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155" windowHeight="6885"/>
  </bookViews>
  <sheets>
    <sheet name="BPU Lot 2" sheetId="1" r:id="rId1"/>
    <sheet name=" DQE Lot 2" sheetId="2" r:id="rId2"/>
  </sheets>
  <definedNames>
    <definedName name="_xlnm.Print_Titles" localSheetId="1">' DQE Lot 2'!$1:$1</definedName>
    <definedName name="_xlnm.Print_Titles" localSheetId="0">'BPU Lot 2'!$4:$4</definedName>
    <definedName name="_xlnm.Print_Area" localSheetId="0">'BPU Lot 2'!$A$1:$G$256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4" i="2" l="1"/>
  <c r="G255" i="2"/>
  <c r="G25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3" i="2"/>
  <c r="G255" i="1" l="1"/>
  <c r="G254" i="1"/>
  <c r="G253" i="1"/>
  <c r="G252" i="1"/>
  <c r="G251" i="1"/>
  <c r="G250" i="1"/>
  <c r="G249" i="1"/>
  <c r="G248" i="1"/>
  <c r="G247" i="1" l="1"/>
  <c r="G246" i="1"/>
  <c r="G245" i="1"/>
  <c r="G244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<sst xmlns="http://schemas.openxmlformats.org/spreadsheetml/2006/main" count="789" uniqueCount="265">
  <si>
    <t>Code article</t>
  </si>
  <si>
    <t>Désignation</t>
  </si>
  <si>
    <t>Réf. fabricant</t>
  </si>
  <si>
    <t>Prix Unitaire H.T.</t>
  </si>
  <si>
    <t>Prix Unitaire H.T remisé</t>
  </si>
  <si>
    <t>3111V5 - 30x30 - PG et PP - sur numéro nickelé mat</t>
  </si>
  <si>
    <t>3111V5 - 30x35 - PG et PP - sur numéro nickelé mat</t>
  </si>
  <si>
    <t>3111V5 - 30x40 - PG et PP - sur numéro nickelé mat</t>
  </si>
  <si>
    <t>3111V5 - 30x45 - PG et PP - sur numéro nickelé mat</t>
  </si>
  <si>
    <t>3111V5 - 30x50 - PG et PP - sur numéro nickelé mat</t>
  </si>
  <si>
    <t>3111V5 - 30x55 - PG et PP - sur numéro nickelé mat</t>
  </si>
  <si>
    <t>3111V5 - 30x60 - PG et PP - sur numéro nickelé mat</t>
  </si>
  <si>
    <t>3111V5 - 30x65 - PG et PP - sur numéro nickelé mat</t>
  </si>
  <si>
    <t>3111V5 - 30x70 - PG et PP - sur numéro nickelé mat</t>
  </si>
  <si>
    <t>3111V5 - 35x35 - PG et PP - sur numéro nickelé mat</t>
  </si>
  <si>
    <t>3111V5 - 35x40 - PG et PP - sur numéro nickelé mat</t>
  </si>
  <si>
    <t>3111V5 - 35x45 - PG et PP - sur numéro nickelé mat</t>
  </si>
  <si>
    <t>3111V5 - 35x50 - PG et PP - sur numéro nickelé mat</t>
  </si>
  <si>
    <t>3111V5 - 35x55 - PG et PP - sur numéro nickelé mat</t>
  </si>
  <si>
    <t>3111V5 - 35x60 - PG et PP - sur numéro nickelé mat</t>
  </si>
  <si>
    <t>3111V5 - 35x70 - PG et PP - sur numéro nickelé mat</t>
  </si>
  <si>
    <t>3111V5 - 40x40 - PG et PP - sur numéro nickelé mat</t>
  </si>
  <si>
    <t>3111V5 - 40x45 - PG et PP - sur numéro nickelé mat</t>
  </si>
  <si>
    <t>3111V5 - 40x50 - PG et PP - sur numéro nickelé mat</t>
  </si>
  <si>
    <t>3111V5 - 40x55 - PG et PP - sur numéro nickelé mat</t>
  </si>
  <si>
    <t>3111V5 - 40x60 - PG et PP - sur numéro nickelé mat</t>
  </si>
  <si>
    <t>3111V5 - 40x70 - PG et PP - sur numéro nickelé mat</t>
  </si>
  <si>
    <t>3111V5 - 45x45 - PG et PP - sur numéro nickelé mat</t>
  </si>
  <si>
    <t>3111V5 - 45x50 - PG et PP - sur numéro nickelé mat</t>
  </si>
  <si>
    <t>3111V5 - 45x55 - PG et PP - sur numéro nickelé mat</t>
  </si>
  <si>
    <t>3111V5 - 45x60 - PG et PP - sur numéro nickelé mat</t>
  </si>
  <si>
    <t>3111V5 - 45x70 - PG et PP - sur numéro nickelé mat</t>
  </si>
  <si>
    <t>3111V5 - 50x50 - PG et PP - sur numéro nickelé mat</t>
  </si>
  <si>
    <t>3111V5 - 50x60 - PG et PP - sur numéro nickelé mat</t>
  </si>
  <si>
    <t>3111V5 - 50x70 - PG et PP - sur numéro nickelé mat</t>
  </si>
  <si>
    <t>3111V5 - 60x60 - PG et PP - sur numéro nickelé mat</t>
  </si>
  <si>
    <t>3111V5 - 70x70 - PG et PP - sur numéro nickelé mat</t>
  </si>
  <si>
    <t>5101V5 - 30x10 - PG et PP - sur numéro nickelé mat</t>
  </si>
  <si>
    <t>5101V5 - 35x10 - PG et PP - sur numéro nickelé mat</t>
  </si>
  <si>
    <t>5101V5 - 40x10 - PG et PP - sur numéro nickelé mat</t>
  </si>
  <si>
    <t>5101V5 - 45x10 - PG et PP - sur numéro nickelé mat</t>
  </si>
  <si>
    <t>5101V5 - 50x10 - PG et PP - sur numéro nickelé mat</t>
  </si>
  <si>
    <t>5101V5 - 55x10 - PG et PP - sur numéro nickelé mat</t>
  </si>
  <si>
    <t>5101V5 - 60x10 - PG et PP - sur numéro nickelé mat</t>
  </si>
  <si>
    <t>5101V5 - 70x10 - PG et PP - sur numéro nickelé mat</t>
  </si>
  <si>
    <t>7101V5 - 30x30 - PG et PP - sur numéro nickelé mat</t>
  </si>
  <si>
    <t>7101V5 - 30x35 - PG et PP - sur numéro nickelé mat</t>
  </si>
  <si>
    <t>7101V5 - 30x40 - PG et PP - sur numéro nickelé mat</t>
  </si>
  <si>
    <t>7101V5 - 30x45 - PG et PP - sur numéro nickelé mat</t>
  </si>
  <si>
    <t>7101V5 - 30x50 - PG et PP - sur numéro nickelé mat</t>
  </si>
  <si>
    <t>7101V5 - 30x55 - PG et PP - sur numéro nickelé mat</t>
  </si>
  <si>
    <t>7101V5 - 30x60 - PG et PP - sur numéro nickelé mat</t>
  </si>
  <si>
    <t>7101V5 - 30x70 - PG et PP - sur numéro nickelé mat</t>
  </si>
  <si>
    <t>7101V5 - 35x35 - PG et PP - sur numéro nickelé mat</t>
  </si>
  <si>
    <t>7101V5 - 35x40 - PG et PP - sur numéro nickelé mat</t>
  </si>
  <si>
    <t>7101V5 - 35x45 - PG et PP - sur numéro nickelé mat</t>
  </si>
  <si>
    <t>7101V5 - 35x50 - PG et PP - sur numéro nickelé mat</t>
  </si>
  <si>
    <t>7101V5 - 35x55 - PG et PP - sur numéro nickelé mat</t>
  </si>
  <si>
    <t>7101V5 - 35x60 - PG et PP - sur numéro nickelé mat</t>
  </si>
  <si>
    <t>7101V5 - 35x70 - PG et PP - sur numéro nickelé mat</t>
  </si>
  <si>
    <t>7101V5 - 40x40 - PG et PP - sur numéro nickelé mat</t>
  </si>
  <si>
    <t>7101V5 - 40x45 - PG et PP - sur numéro nickelé mat</t>
  </si>
  <si>
    <t>7101V5 - 40x50 - PG et PP - sur numéro nickelé mat</t>
  </si>
  <si>
    <t>7101V5 - 40x55 - PG et PP - sur numéro nickelé mat</t>
  </si>
  <si>
    <t>7101V5 - 40x60 - PG et PP - sur numéro nickelé mat</t>
  </si>
  <si>
    <t>7101V5 - 40x70 - PG et PP - sur numéro nickelé mat</t>
  </si>
  <si>
    <t>7101V5 - 45x45 - PG et PP - sur numéro nickelé mat</t>
  </si>
  <si>
    <t>7101V5 - 45x50 - PG et PP - sur numéro nickelé mat</t>
  </si>
  <si>
    <t>7101V5 - 45x55 - PG et PP - sur numéro nickelé mat</t>
  </si>
  <si>
    <t>7101V5 - 45x60 - PG et PP - sur numéro nickelé mat</t>
  </si>
  <si>
    <t>7101V5 - 45x70 - PG et PP - sur numéro nickelé mat</t>
  </si>
  <si>
    <t>7101V5 - 50x50 - PG et PP - sur numéro nickelé mat</t>
  </si>
  <si>
    <t>7101V5 - 50x60 - PG et PP - sur numéro nickelé mat</t>
  </si>
  <si>
    <t>7101V5 - 50x70 - PG et PP - sur numéro nickelé mat</t>
  </si>
  <si>
    <t>7101V5 - 60x60 - PG et PP - sur numéro nickelé mat</t>
  </si>
  <si>
    <t>7101V5 - 70x70 - PG et PP - sur numéro nickelé mat</t>
  </si>
  <si>
    <t>3111VIP - 30x30 - PG et PP - sur numéro nickelé mat</t>
  </si>
  <si>
    <t>3111VIP - 30x35 - PG et PP - sur numéro nickelé mat</t>
  </si>
  <si>
    <t>3111VIP - 30x40 - PG et PP - sur numéro nickelé mat</t>
  </si>
  <si>
    <t>3111VIP - 30x45 - PG et PP - sur numéro nickelé mat</t>
  </si>
  <si>
    <t>3111VIP - 30x50 - PG et PP - sur numéro nickelé mat</t>
  </si>
  <si>
    <t>3111VIP - 30x55 - PG et PP - sur numéro nickelé mat</t>
  </si>
  <si>
    <t>3111VIP - 30x60 - PG et PP - sur numéro nickelé mat</t>
  </si>
  <si>
    <t>3111VIP - 30x65 - PG et PP - sur numéro nickelé mat</t>
  </si>
  <si>
    <t>3111VIP - 30x70 - PG et PP - sur numéro nickelé mat</t>
  </si>
  <si>
    <t>3111VIP - 35x35 - PG et PP - sur numéro nickelé mat</t>
  </si>
  <si>
    <t>3111VIP - 35x40 - PG et PP - sur numéro nickelé mat</t>
  </si>
  <si>
    <t>3111VIP - 35x45 - PG et PP - sur numéro nickelé mat</t>
  </si>
  <si>
    <t>3111VIP - 35x50 - PG et PP - sur numéro nickelé mat</t>
  </si>
  <si>
    <t>3111VIP - 35x55 - PG et PP - sur numéro nickelé mat</t>
  </si>
  <si>
    <t>3111VIP - 35x60 - PG et PP - sur numéro nickelé mat</t>
  </si>
  <si>
    <t>3111VIP - 35x70 - PG et PP - sur numéro nickelé mat</t>
  </si>
  <si>
    <t>3111VIP - 40x40 - PG et PP - sur numéro nickelé mat</t>
  </si>
  <si>
    <t>3111VIP - 40x45 - PG et PP - sur numéro nickelé mat</t>
  </si>
  <si>
    <t>3111VIP - 40x50 - PG et PP - sur numéro nickelé mat</t>
  </si>
  <si>
    <t>3111VIP - 40x55 - PG et PP - sur numéro nickelé mat</t>
  </si>
  <si>
    <t>3111VIP - 40x60 - PG et PP - sur numéro nickelé mat</t>
  </si>
  <si>
    <t>3111VIP - 40x70 - PG et PP - sur numéro nickelé mat</t>
  </si>
  <si>
    <t>3111VIP - 45x45 - PG et PP - sur numéro nickelé mat</t>
  </si>
  <si>
    <t>3111VIP - 45x50 - PG et PP - sur numéro nickelé mat</t>
  </si>
  <si>
    <t>3111VIP - 45x55 - PG et PP - sur numéro nickelé mat</t>
  </si>
  <si>
    <t>3111VIP - 45x60 - PG et PP - sur numéro nickelé mat</t>
  </si>
  <si>
    <t>3111VIP - 45x70 - PG et PP - sur numéro nickelé mat</t>
  </si>
  <si>
    <t>3111VIP - 50x50 - PG et PP - sur numéro nickelé mat</t>
  </si>
  <si>
    <t>3111VIP - 50x60 - PG et PP - sur numéro nickelé mat</t>
  </si>
  <si>
    <t>3111VIP - 50x70 - PG et PP - sur numéro nickelé mat</t>
  </si>
  <si>
    <t>3111VIP - 60x60 - PG et PP - sur numéro nickelé mat</t>
  </si>
  <si>
    <t>3111VIP - 70x70 - PG et PP - sur numéro nickelé mat</t>
  </si>
  <si>
    <t>5101VIP - 30x10 - PG et PP - sur numéro nickelé mat</t>
  </si>
  <si>
    <t>5101VIP - 35x10 - PG et PP - sur numéro nickelé mat</t>
  </si>
  <si>
    <t>5101VIP - 40x10 - PG et PP - sur numéro nickelé mat</t>
  </si>
  <si>
    <t>5101VIP - 45x10 - PG et PP - sur numéro nickelé mat</t>
  </si>
  <si>
    <t>5101VIP - 50x10 - PG et PP - sur numéro nickelé mat</t>
  </si>
  <si>
    <t>5101VIP - 55x10 - PG et PP - sur numéro nickelé mat</t>
  </si>
  <si>
    <t>5101VIP - 60x10 - PG et PP - sur numéro nickelé mat</t>
  </si>
  <si>
    <t>5101VIP - 65x10 - PG et PP - sur numéro nickelé mat</t>
  </si>
  <si>
    <t>5101VIP - 70x10 - PG et PP - sur numéro nickelé mat</t>
  </si>
  <si>
    <t>7101VIP - 30x30 - PG et PP - sur numéro nickelé mat</t>
  </si>
  <si>
    <t>7101VIP - 30x35 - PG et PP - sur numéro nickelé mat</t>
  </si>
  <si>
    <t>7101VIP - 30x40 - PG et PP - sur numéro nickelé mat</t>
  </si>
  <si>
    <t>7101VIP - 30x45 - PG et PP - sur numéro nickelé mat</t>
  </si>
  <si>
    <t>7101VIP - 30x50 - PG et PP - sur numéro nickelé mat</t>
  </si>
  <si>
    <t>7101VIP - 30x55 - PG et PP - sur numéro nickelé mat</t>
  </si>
  <si>
    <t>7101VIP - 30x60 - PG et PP - sur numéro nickelé mat</t>
  </si>
  <si>
    <t>7101VIP - 30x70 - PG et PP - sur numéro nickelé mat</t>
  </si>
  <si>
    <t>7101VIP - 35x35 - PG et PP - sur numéro nickelé mat</t>
  </si>
  <si>
    <t>7101VIP - 35x40 - PG et PP - sur numéro nickelé mat</t>
  </si>
  <si>
    <t>7101VIP - 35x45 - PG et PP - sur numéro nickelé mat</t>
  </si>
  <si>
    <t>7101VIP - 35x50 - PG et PP - sur numéro nickelé mat</t>
  </si>
  <si>
    <t>7101VIP - 35x55 - PG et PP - sur numéro nickelé mat</t>
  </si>
  <si>
    <t>7101VIP - 35x60 - PG et PP - sur numéro nickelé mat</t>
  </si>
  <si>
    <t>7101VIP - 35x70 - PG et PP - sur numéro nickelé mat</t>
  </si>
  <si>
    <t>7101VIP - 40x40 - PG et PP - sur numéro nickelé mat</t>
  </si>
  <si>
    <t>7101VIP - 40x45 - PG et PP - sur numéro nickelé mat</t>
  </si>
  <si>
    <t>7101VIP - 40x50 - PG et PP - sur numéro nickelé mat</t>
  </si>
  <si>
    <t>7101VIP - 40x55 - PG et PP - sur numéro nickelé mat</t>
  </si>
  <si>
    <t>7101VIP - 40x60 - PG et PP - sur numéro nickelé mat</t>
  </si>
  <si>
    <t>7101VIP - 40x70 - PG et PP - sur numéro nickelé mat</t>
  </si>
  <si>
    <t>7101VIP - 45x45 - PG et PP - sur numéro nickelé mat</t>
  </si>
  <si>
    <t>7101VIP - 45x50 - PG et PP - sur numéro nickelé mat</t>
  </si>
  <si>
    <t>7101VIP - 45x55 - PG et PP - sur numéro nickelé mat</t>
  </si>
  <si>
    <t>7101VIP - 45x60 - PG et PP - sur numéro nickelé mat</t>
  </si>
  <si>
    <t>7101VIP - 45x70 - PG et PP - sur numéro nickelé mat</t>
  </si>
  <si>
    <t>7101VIP - 50x50 - PG et PP - sur numéro nickelé mat</t>
  </si>
  <si>
    <t>7101VIP - 50x60 - PG et PP - sur numéro nickelé mat</t>
  </si>
  <si>
    <t>3111NT+/NT - PG et PP - 32,5 x 32,5 - sur numéro nickelé mat</t>
  </si>
  <si>
    <t>3111NT+/NT - PG et PP - 32,5 x 37,5 - sur numéro nickelé mat</t>
  </si>
  <si>
    <t>3111NT+/NT - PG et PP - 32,5 x 42,5 - sur numéro nickelé mat</t>
  </si>
  <si>
    <t>3111NT+/NT - PG et PP - 32,5 x 47,5 - sur numéro nickelé mat</t>
  </si>
  <si>
    <t>3111NT+/NT - PG et PP - 32,5 x 52,5 - sur numéro nickelé mat</t>
  </si>
  <si>
    <t>3111NT+/NT - PG et PP - 32,5 x 57,5 - sur numéro nickelé mat</t>
  </si>
  <si>
    <t>3111NT+/NT - PG et PP - 32,5 x 62,5 - sur numéro nickelé mat</t>
  </si>
  <si>
    <t>3111NT+/NT - PG et PP - 32,5 x 67,5 - sur numéro nickelé mat</t>
  </si>
  <si>
    <t>3111NT+/NT - PG et PP - 32,5 x 72,5 - sur numéro nickelé mat</t>
  </si>
  <si>
    <t>3111NT+/NT - PG et PP - 37,5 x 37,5 - sur numéro nickelé mat</t>
  </si>
  <si>
    <t>3111NT+/NT - PG et PP - 37,5 x 42,5 - sur numéro nickelé mat</t>
  </si>
  <si>
    <t>3111NT+/NT - PG et PP - 37,5 x 47,5 - sur numéro nickelé mat</t>
  </si>
  <si>
    <t>3111NT+/NT - PG et PP - 37,5 x 52,5 - sur numéro nickelé mat</t>
  </si>
  <si>
    <t>3111NT+/NT - PG et PP - 37,5 x 57,5 - sur numéro nickelé mat</t>
  </si>
  <si>
    <t>3111NT+/NT - PG et PP - 37,5 x 62,5 - sur numéro nickelé mat</t>
  </si>
  <si>
    <t>3111NT+/NT - PG et PP - 37,5 x 67,5 - sur numéro nickelé mat</t>
  </si>
  <si>
    <t>3111NT+/NT - PG et PP - 37,5 x 72,5 - sur numéro nickelé mat</t>
  </si>
  <si>
    <t>3111NT+/NT - PG et PP - 42,5 x 42,5 - sur numéro nickelé mat</t>
  </si>
  <si>
    <t>3111NT+/NT - PG et PP - 42,5 x 47,5 - sur numéro nickelé mat</t>
  </si>
  <si>
    <t>3111NT+/NT - PG et PP - 42,5 x 52,5 - sur numéro nickelé mat</t>
  </si>
  <si>
    <t>3111NT+/NT - PG et PP - 42,5 x 57,5 - sur numéro nickelé mat</t>
  </si>
  <si>
    <t>3111NT+/NT - PG et PP - 42,5 x 62,5 - sur numéro nickelé mat</t>
  </si>
  <si>
    <t>3111NT+/NT - PG et PP - 42,5 x 67,5 - sur numéro nickelé mat</t>
  </si>
  <si>
    <t>3111NT+/NT - PG et PP - 42,5 x 72,5 - sur numéro nickelé mat</t>
  </si>
  <si>
    <t>3111NT+/NT - PG et PP - 47,5 x 47,5 - sur numéro nickelé mat</t>
  </si>
  <si>
    <t>3111NT+/NT - PG et PP - 47,5 x 52,5 - sur numéro nickelé mat</t>
  </si>
  <si>
    <t>3111NT+/NT - PG et PP - 47,5 x 57,5 - sur numéro nickelé mat</t>
  </si>
  <si>
    <t>3111NT+/NT - PG et PP - 47,5 x 62,5 - sur numéro nickelé mat</t>
  </si>
  <si>
    <t>3111NT+/NT - PG et PP - 47,5 x 67,5 - sur numéro nickelé mat</t>
  </si>
  <si>
    <t>3111NT+/NT - PG et PP - 47,5 x 72,5 - sur numéro nickelé mat</t>
  </si>
  <si>
    <t>3111NT+/NT - PG et PP - 52,5 x 52,5 - sur numéro nickelé mat</t>
  </si>
  <si>
    <t>3111NT+/NT - PG et PP - 52,5 x 57,5 - sur numéro nickelé mat</t>
  </si>
  <si>
    <t>3111NT+/NT - PG et PP - 52,5 x 62,5 - sur numéro nickelé mat</t>
  </si>
  <si>
    <t>3111NT+/NT - PG et PP - 52,5 x 67,5 - sur numéro nickelé mat</t>
  </si>
  <si>
    <t>3111NT+/NT - PG et PP - 52,5 x 72,5 - sur numéro nickelé mat</t>
  </si>
  <si>
    <t>3111NT+/NT - PG et PP - 57,5 x 57,5 - sur numéro nickelé mat</t>
  </si>
  <si>
    <t>3111NT+/NT - PG et PP - 57,5 x 62,5 - sur numéro nickelé mat</t>
  </si>
  <si>
    <t>3111NT+/NT - PG et PP - 57,5 x 67,5 - sur numéro nickelé mat</t>
  </si>
  <si>
    <t>3111NT+/NT - PG et PP - 57,5 x 72,5 - sur numéro nickelé mat</t>
  </si>
  <si>
    <t>3111NT+/NT - PG et PP - 62,5 x 62,5 - sur numéro nickelé mat</t>
  </si>
  <si>
    <t>3111NT+/NT - PG et PP - 62,5 x 67,5 - sur numéro nickelé mat</t>
  </si>
  <si>
    <t>3111NT+/NT - PG et PP - 62,5 x 72,5 - sur numéro nickelé mat</t>
  </si>
  <si>
    <t>3111NT+/NT - PG et PP - 67,5 x 67,5 - sur numéro nickelé mat</t>
  </si>
  <si>
    <t>3111NT+/NT - PG et PP - 67,5 x 72,5 - sur numéro nickelé mat</t>
  </si>
  <si>
    <t>3111NT+/NT - PG et PP - 72,5 x 72,5 - sur numéro nickelé mat</t>
  </si>
  <si>
    <t>5101NT+/NT - PG et PP - 32,5 x 10 - sur numéro nickelé mat</t>
  </si>
  <si>
    <t>5101NT+/NT - PG et PP - 37,5 x 10 - sur numéro nickelé mat</t>
  </si>
  <si>
    <t>5101NT+/NT - PG et PP - 42,5 x 10 - sur numéro nickelé mat</t>
  </si>
  <si>
    <t>5101NT+/NT - PG et PP - 47,5 x 10 - sur numéro nickelé mat</t>
  </si>
  <si>
    <t>5101NT+/NT - PG et PP - 52,5 x 10 - sur numéro nickelé mat</t>
  </si>
  <si>
    <t>5101NT+/NT - PG et PP - 57,5 x 10 - sur numéro nickelé mat</t>
  </si>
  <si>
    <t>5101NT+/NT - PG et PP - 62,5 x 10 - sur numéro nickelé mat</t>
  </si>
  <si>
    <t>5101NT+/NT - PG et PP - 67,5 x 10 - sur numéro nickelé mat</t>
  </si>
  <si>
    <t>5101NT+/NT - PG et PP - 72,5 x 10 - sur numéro nickelé mat</t>
  </si>
  <si>
    <t>7101NT+/NT - PG et PP - 32,5 x 32,5 - sur numéro nickelé mat</t>
  </si>
  <si>
    <t>7101NT+/NT - PG et PP - 32,5 x 37,5 - sur numéro nickelé mat</t>
  </si>
  <si>
    <t>7101NT+/NT - PG et PP - 32,5 x 42,5 - sur numéro nickelé mat</t>
  </si>
  <si>
    <t>7101NT+/NT - PG et PP - 32,5 x 47,5 - sur numéro nickelé mat</t>
  </si>
  <si>
    <t>7101NT+/NT - PG et PP - 32,5 x 52,5 - sur numéro nickelé mat</t>
  </si>
  <si>
    <t>7101NT+/NT - PG et PP - 32,5 x 57,5 - sur numéro nickelé mat</t>
  </si>
  <si>
    <t>7101NT+/NT - PG et PP - 32,5 x 62,5 - sur numéro nickelé mat</t>
  </si>
  <si>
    <t>7101NT+/NT - PG et PP - 32,5 x 67,5 - sur numéro nickelé mat</t>
  </si>
  <si>
    <t>7101NT+/NT - PG et PP - 32,5 x 72,5 - sur numéro nickelé mat</t>
  </si>
  <si>
    <t>7101NT+/NT - PG et PP - 37,5 x 37,5 - sur numéro nickelé mat</t>
  </si>
  <si>
    <t>7101NT+/NT - PG et PP - 37,5 x 42,5 - sur numéro nickelé mat</t>
  </si>
  <si>
    <t>7101NT+/NT - PG et PP - 37,5 x 47,5 - sur numéro nickelé mat</t>
  </si>
  <si>
    <t>7101NT+/NT - PG et PP - 37,5 x 52,5 - sur numéro nickelé mat</t>
  </si>
  <si>
    <t>7101NT+/NT - PG et PP - 37,5 x 57,5 - sur numéro nickelé mat</t>
  </si>
  <si>
    <t>7101NT+/NT - PG et PP - 37,5 x 62,5 - sur numéro nickelé mat</t>
  </si>
  <si>
    <t>7101NT+/NT - PG et PP - 37,5 x 67,5 - sur numéro nickelé mat</t>
  </si>
  <si>
    <t>7101NT+/NT - PG et PP - 37,5 x 72,5 - sur numéro nickelé mat</t>
  </si>
  <si>
    <t>7101NT+/NT - PG et PP - 42,5 x 42,5 - sur numéro nickelé mat</t>
  </si>
  <si>
    <t>7101NT+/NT - PG et PP - 42,5 x 47,5 - sur numéro nickelé mat</t>
  </si>
  <si>
    <t>7101NT+/NT - PG et PP - 42,5 x 52,5 - sur numéro nickelé mat</t>
  </si>
  <si>
    <t>7101NT+/NT - PG et PP - 42,5 x 57,5 - sur numéro nickelé mat</t>
  </si>
  <si>
    <t>7101NT+/NT - PG et PP - 42,5 x 62,5 - sur numéro nickelé mat</t>
  </si>
  <si>
    <t>7101NT+/NT - PG et PP - 42,5 x 67,5 - sur numéro nickelé mat</t>
  </si>
  <si>
    <t>7101NT+/NT - PG et PP - 42,5 x 72,5 - sur numéro nickelé mat</t>
  </si>
  <si>
    <t>7101NT+/NT - PG et PP - 47,5 x 47,5 - sur numéro nickelé mat</t>
  </si>
  <si>
    <t>7101NT+/NT - PG et PP - 47,5 x 52,5 - sur numéro nickelé mat</t>
  </si>
  <si>
    <t>7101NT+/NT - PG et PP - 47,5 x 57,5 - sur numéro nickelé mat</t>
  </si>
  <si>
    <t>7101NT+/NT - PG et PP - 47,5 x 62,5 - sur numéro nickelé mat</t>
  </si>
  <si>
    <t>7101NT+/NT - PG et PP - 47,5 x 67,5 - sur numéro nickelé mat</t>
  </si>
  <si>
    <t>7101NT+/NT - PG et PP - 47,5 x 72,5 - sur numéro nickelé mat</t>
  </si>
  <si>
    <t>7101NT+/NT - PG et PP - 52,5 x 52,5 - sur numéro nickelé mat</t>
  </si>
  <si>
    <t>7101NT+/NT - PG et PP - 52,5 x 62,5 - sur numéro nickelé mat</t>
  </si>
  <si>
    <t>7101NT+/NT - PG et PP - 52,5 x 67,5 - sur numéro nickelé mat</t>
  </si>
  <si>
    <t>7101NT+/NT - PG et PP - 52,5 x 72,5 - sur numéro nickelé mat</t>
  </si>
  <si>
    <t>7101NT+/NT - PG et PP - 62,5 x 62,5 - sur numéro nickelé mat</t>
  </si>
  <si>
    <t>7101NT+/NT - PG et PP - 62,5 x 67,5 - sur numéro nickelé mat</t>
  </si>
  <si>
    <t>7101NT+/NT - PG et PP - 62,5 x 72,5 - sur numéro nickelé mat</t>
  </si>
  <si>
    <t>7101NT+/NT - PG et PP - 67,5 x 67,5 - sur numéro nickelé mat</t>
  </si>
  <si>
    <t>7101NT+/NT - PG et PP - 67,5 x 72,5 - sur numéro nickelé mat</t>
  </si>
  <si>
    <t>7101NT+/NT - PG et PP - 72,5 x 72,5 - sur numéro nickelé mat</t>
  </si>
  <si>
    <t xml:space="preserve">Reproduction de clé sur organigramme numéro donné lors de la commande </t>
  </si>
  <si>
    <t>Unité</t>
  </si>
  <si>
    <t>Quantité</t>
  </si>
  <si>
    <r>
      <t xml:space="preserve">Cylindres profil européen sur organigramme Vachette Ville de Nanterre Type V5 (sur numéro donné lors de la commande) Le prix comprend 3 clés par cylindre  </t>
    </r>
    <r>
      <rPr>
        <b/>
        <sz val="10"/>
        <rFont val="Arial"/>
        <family val="2"/>
      </rPr>
      <t>(Le prix unitaire H.T. doit correspondre à l'unité de prix)</t>
    </r>
  </si>
  <si>
    <r>
      <t xml:space="preserve">Cylindres profil européen sur organigramme Vachette Ville de Nanterre Type VIP (sur numéro donné lors de la commande) Le prix comprend 3 clés par cylindre </t>
    </r>
    <r>
      <rPr>
        <b/>
        <sz val="10"/>
        <rFont val="Arial"/>
        <family val="2"/>
      </rPr>
      <t xml:space="preserve"> (Le prix unitaire H.T. doit correspondre à l'unité de prix)</t>
    </r>
  </si>
  <si>
    <r>
      <t xml:space="preserve">Cylindres profil européen sur organigramme Vachette Ville de Nanterre Type NT ou NT+ (sur numéro donné lors de la commande) Le prix comprend 3 clés par cylindre  </t>
    </r>
    <r>
      <rPr>
        <b/>
        <sz val="10"/>
        <rFont val="Arial"/>
        <family val="2"/>
      </rPr>
      <t>(Le prix unitaire H.T. doit correspondre à l'unité de prix)</t>
    </r>
  </si>
  <si>
    <t>CLE RADIAL NT</t>
  </si>
  <si>
    <t>Clé supplémentaire livrée avec serrure</t>
  </si>
  <si>
    <t>Clé de rechange livrée séparement</t>
  </si>
  <si>
    <t>Clé passe supplémentaire livré avec serrure</t>
  </si>
  <si>
    <t>Clé  passe de rechange livrée séparément</t>
  </si>
  <si>
    <t>CLE VIP +</t>
  </si>
  <si>
    <t>CLE V5</t>
  </si>
  <si>
    <t>Cylindres profil européen sur organigramme Vachette Ville de Nanterre Type V5 ( sur numéro donné lors de la commande) Le prix comprend 3 clés par cylindre.</t>
  </si>
  <si>
    <t>Cylindres profil européen sur organigramme Vachette Ville de Nanterre Type VIP  ( sur numéro donné lors de la commande) Le prix comprend 3 clés par cylindre. ( le prix unitaire H.T doit correspondre à l'unité du prix).</t>
  </si>
  <si>
    <t>Cylindres profil européen sur organigramme Vachette Ville de Nanterre Type NT ou NT+ (sur numéro donné lors de la commande) Le prix comprend 3 clés par cylindre  (Le prix unitaire H.T. doit correspondre à l'unité de prix)</t>
  </si>
  <si>
    <t>Reproduction de clé sur organigramme numéro donné lors de la commande</t>
  </si>
  <si>
    <t>Montant total TTC</t>
  </si>
  <si>
    <t>Montant total H.T. remisé</t>
  </si>
  <si>
    <t xml:space="preserve">Prix Unitaire H.T. remisé </t>
  </si>
  <si>
    <t>PG : passe général</t>
  </si>
  <si>
    <t>PP : passe partiel</t>
  </si>
  <si>
    <t>Montant total en € HT</t>
  </si>
  <si>
    <t xml:space="preserve">TVA en € </t>
  </si>
  <si>
    <t>Taux de Remise en %</t>
  </si>
  <si>
    <t>7101V5 - 30x65 - PG et PP - sur numéro nickelé 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</si>
</sst>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MS Sans Serif"/>
    </font>
    <font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color rgb="FFFF000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2" xfId="0" applyFont="1" applyBorder="1" applyAlignment="1">
      <alignment horizontal="center" wrapText="1"/>
    </xf>
    <xf numFmtId="0" fontId="5" fillId="0" borderId="0" xfId="0" applyFont="1"/>
    <xf numFmtId="164" fontId="4" fillId="0" borderId="1" xfId="1" applyNumberFormat="1" applyFont="1" applyBorder="1" applyAlignment="1" applyProtection="1">
      <alignment horizontal="center" vertical="center" wrapText="1"/>
      <protection locked="0"/>
    </xf>
    <xf numFmtId="10" fontId="4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Fill="1"/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164" fontId="7" fillId="0" borderId="1" xfId="1" applyNumberFormat="1" applyFont="1" applyBorder="1" applyAlignment="1" applyProtection="1">
      <alignment horizontal="center" vertical="center" wrapText="1"/>
      <protection locked="0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Fill="1"/>
    <xf numFmtId="0" fontId="7" fillId="0" borderId="0" xfId="0" applyFont="1"/>
    <xf numFmtId="0" fontId="4" fillId="3" borderId="1" xfId="0" applyFont="1" applyFill="1" applyBorder="1" applyAlignment="1">
      <alignment horizontal="left" vertical="center" wrapText="1" indent="1"/>
    </xf>
    <xf numFmtId="0" fontId="5" fillId="0" borderId="0" xfId="0" applyFont="1" applyAlignment="1">
      <alignment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Border="1" applyAlignment="1" applyProtection="1">
      <alignment horizontal="center" vertical="center" wrapText="1"/>
      <protection locked="0"/>
    </xf>
    <xf numFmtId="1" fontId="8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left" vertical="center" inden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Alignment="1"/>
    <xf numFmtId="0" fontId="10" fillId="0" borderId="1" xfId="0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wrapText="1" inden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11" fillId="4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 indent="1"/>
    </xf>
    <xf numFmtId="0" fontId="0" fillId="0" borderId="1" xfId="0" applyBorder="1" applyAlignment="1">
      <alignment horizontal="left" vertical="center" indent="1"/>
    </xf>
    <xf numFmtId="0" fontId="2" fillId="0" borderId="1" xfId="0" applyFont="1" applyBorder="1" applyAlignment="1">
      <alignment horizontal="left" vertical="center" indent="1"/>
    </xf>
    <xf numFmtId="0" fontId="6" fillId="0" borderId="1" xfId="0" applyFont="1" applyBorder="1" applyAlignment="1">
      <alignment horizontal="left" vertical="center" inden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5"/>
  <sheetViews>
    <sheetView tabSelected="1" view="pageLayout" zoomScaleNormal="100" workbookViewId="0">
      <selection activeCell="B53" sqref="B53:C53"/>
    </sheetView>
  </sheetViews>
  <sheetFormatPr baseColWidth="10" defaultRowHeight="15" x14ac:dyDescent="0.2"/>
  <cols>
    <col min="1" max="1" width="6.5703125" style="15" customWidth="1"/>
    <col min="2" max="2" width="17" style="2" customWidth="1"/>
    <col min="3" max="3" width="45" style="2" customWidth="1"/>
    <col min="4" max="4" width="24.7109375" style="2" customWidth="1"/>
    <col min="5" max="5" width="19" style="2" customWidth="1"/>
    <col min="6" max="6" width="10.42578125" style="2" customWidth="1"/>
    <col min="7" max="7" width="20.7109375" style="2" customWidth="1"/>
    <col min="8" max="257" width="11.42578125" style="2"/>
    <col min="258" max="258" width="15" style="2" customWidth="1"/>
    <col min="259" max="259" width="34.140625" style="2" customWidth="1"/>
    <col min="260" max="260" width="24.7109375" style="2" customWidth="1"/>
    <col min="261" max="261" width="19" style="2" customWidth="1"/>
    <col min="262" max="262" width="10.42578125" style="2" customWidth="1"/>
    <col min="263" max="263" width="20.7109375" style="2" customWidth="1"/>
    <col min="264" max="513" width="11.42578125" style="2"/>
    <col min="514" max="514" width="15" style="2" customWidth="1"/>
    <col min="515" max="515" width="34.140625" style="2" customWidth="1"/>
    <col min="516" max="516" width="24.7109375" style="2" customWidth="1"/>
    <col min="517" max="517" width="19" style="2" customWidth="1"/>
    <col min="518" max="518" width="10.42578125" style="2" customWidth="1"/>
    <col min="519" max="519" width="20.7109375" style="2" customWidth="1"/>
    <col min="520" max="769" width="11.42578125" style="2"/>
    <col min="770" max="770" width="15" style="2" customWidth="1"/>
    <col min="771" max="771" width="34.140625" style="2" customWidth="1"/>
    <col min="772" max="772" width="24.7109375" style="2" customWidth="1"/>
    <col min="773" max="773" width="19" style="2" customWidth="1"/>
    <col min="774" max="774" width="10.42578125" style="2" customWidth="1"/>
    <col min="775" max="775" width="20.7109375" style="2" customWidth="1"/>
    <col min="776" max="1025" width="11.42578125" style="2"/>
    <col min="1026" max="1026" width="15" style="2" customWidth="1"/>
    <col min="1027" max="1027" width="34.140625" style="2" customWidth="1"/>
    <col min="1028" max="1028" width="24.7109375" style="2" customWidth="1"/>
    <col min="1029" max="1029" width="19" style="2" customWidth="1"/>
    <col min="1030" max="1030" width="10.42578125" style="2" customWidth="1"/>
    <col min="1031" max="1031" width="20.7109375" style="2" customWidth="1"/>
    <col min="1032" max="1281" width="11.42578125" style="2"/>
    <col min="1282" max="1282" width="15" style="2" customWidth="1"/>
    <col min="1283" max="1283" width="34.140625" style="2" customWidth="1"/>
    <col min="1284" max="1284" width="24.7109375" style="2" customWidth="1"/>
    <col min="1285" max="1285" width="19" style="2" customWidth="1"/>
    <col min="1286" max="1286" width="10.42578125" style="2" customWidth="1"/>
    <col min="1287" max="1287" width="20.7109375" style="2" customWidth="1"/>
    <col min="1288" max="1537" width="11.42578125" style="2"/>
    <col min="1538" max="1538" width="15" style="2" customWidth="1"/>
    <col min="1539" max="1539" width="34.140625" style="2" customWidth="1"/>
    <col min="1540" max="1540" width="24.7109375" style="2" customWidth="1"/>
    <col min="1541" max="1541" width="19" style="2" customWidth="1"/>
    <col min="1542" max="1542" width="10.42578125" style="2" customWidth="1"/>
    <col min="1543" max="1543" width="20.7109375" style="2" customWidth="1"/>
    <col min="1544" max="1793" width="11.42578125" style="2"/>
    <col min="1794" max="1794" width="15" style="2" customWidth="1"/>
    <col min="1795" max="1795" width="34.140625" style="2" customWidth="1"/>
    <col min="1796" max="1796" width="24.7109375" style="2" customWidth="1"/>
    <col min="1797" max="1797" width="19" style="2" customWidth="1"/>
    <col min="1798" max="1798" width="10.42578125" style="2" customWidth="1"/>
    <col min="1799" max="1799" width="20.7109375" style="2" customWidth="1"/>
    <col min="1800" max="2049" width="11.42578125" style="2"/>
    <col min="2050" max="2050" width="15" style="2" customWidth="1"/>
    <col min="2051" max="2051" width="34.140625" style="2" customWidth="1"/>
    <col min="2052" max="2052" width="24.7109375" style="2" customWidth="1"/>
    <col min="2053" max="2053" width="19" style="2" customWidth="1"/>
    <col min="2054" max="2054" width="10.42578125" style="2" customWidth="1"/>
    <col min="2055" max="2055" width="20.7109375" style="2" customWidth="1"/>
    <col min="2056" max="2305" width="11.42578125" style="2"/>
    <col min="2306" max="2306" width="15" style="2" customWidth="1"/>
    <col min="2307" max="2307" width="34.140625" style="2" customWidth="1"/>
    <col min="2308" max="2308" width="24.7109375" style="2" customWidth="1"/>
    <col min="2309" max="2309" width="19" style="2" customWidth="1"/>
    <col min="2310" max="2310" width="10.42578125" style="2" customWidth="1"/>
    <col min="2311" max="2311" width="20.7109375" style="2" customWidth="1"/>
    <col min="2312" max="2561" width="11.42578125" style="2"/>
    <col min="2562" max="2562" width="15" style="2" customWidth="1"/>
    <col min="2563" max="2563" width="34.140625" style="2" customWidth="1"/>
    <col min="2564" max="2564" width="24.7109375" style="2" customWidth="1"/>
    <col min="2565" max="2565" width="19" style="2" customWidth="1"/>
    <col min="2566" max="2566" width="10.42578125" style="2" customWidth="1"/>
    <col min="2567" max="2567" width="20.7109375" style="2" customWidth="1"/>
    <col min="2568" max="2817" width="11.42578125" style="2"/>
    <col min="2818" max="2818" width="15" style="2" customWidth="1"/>
    <col min="2819" max="2819" width="34.140625" style="2" customWidth="1"/>
    <col min="2820" max="2820" width="24.7109375" style="2" customWidth="1"/>
    <col min="2821" max="2821" width="19" style="2" customWidth="1"/>
    <col min="2822" max="2822" width="10.42578125" style="2" customWidth="1"/>
    <col min="2823" max="2823" width="20.7109375" style="2" customWidth="1"/>
    <col min="2824" max="3073" width="11.42578125" style="2"/>
    <col min="3074" max="3074" width="15" style="2" customWidth="1"/>
    <col min="3075" max="3075" width="34.140625" style="2" customWidth="1"/>
    <col min="3076" max="3076" width="24.7109375" style="2" customWidth="1"/>
    <col min="3077" max="3077" width="19" style="2" customWidth="1"/>
    <col min="3078" max="3078" width="10.42578125" style="2" customWidth="1"/>
    <col min="3079" max="3079" width="20.7109375" style="2" customWidth="1"/>
    <col min="3080" max="3329" width="11.42578125" style="2"/>
    <col min="3330" max="3330" width="15" style="2" customWidth="1"/>
    <col min="3331" max="3331" width="34.140625" style="2" customWidth="1"/>
    <col min="3332" max="3332" width="24.7109375" style="2" customWidth="1"/>
    <col min="3333" max="3333" width="19" style="2" customWidth="1"/>
    <col min="3334" max="3334" width="10.42578125" style="2" customWidth="1"/>
    <col min="3335" max="3335" width="20.7109375" style="2" customWidth="1"/>
    <col min="3336" max="3585" width="11.42578125" style="2"/>
    <col min="3586" max="3586" width="15" style="2" customWidth="1"/>
    <col min="3587" max="3587" width="34.140625" style="2" customWidth="1"/>
    <col min="3588" max="3588" width="24.7109375" style="2" customWidth="1"/>
    <col min="3589" max="3589" width="19" style="2" customWidth="1"/>
    <col min="3590" max="3590" width="10.42578125" style="2" customWidth="1"/>
    <col min="3591" max="3591" width="20.7109375" style="2" customWidth="1"/>
    <col min="3592" max="3841" width="11.42578125" style="2"/>
    <col min="3842" max="3842" width="15" style="2" customWidth="1"/>
    <col min="3843" max="3843" width="34.140625" style="2" customWidth="1"/>
    <col min="3844" max="3844" width="24.7109375" style="2" customWidth="1"/>
    <col min="3845" max="3845" width="19" style="2" customWidth="1"/>
    <col min="3846" max="3846" width="10.42578125" style="2" customWidth="1"/>
    <col min="3847" max="3847" width="20.7109375" style="2" customWidth="1"/>
    <col min="3848" max="4097" width="11.42578125" style="2"/>
    <col min="4098" max="4098" width="15" style="2" customWidth="1"/>
    <col min="4099" max="4099" width="34.140625" style="2" customWidth="1"/>
    <col min="4100" max="4100" width="24.7109375" style="2" customWidth="1"/>
    <col min="4101" max="4101" width="19" style="2" customWidth="1"/>
    <col min="4102" max="4102" width="10.42578125" style="2" customWidth="1"/>
    <col min="4103" max="4103" width="20.7109375" style="2" customWidth="1"/>
    <col min="4104" max="4353" width="11.42578125" style="2"/>
    <col min="4354" max="4354" width="15" style="2" customWidth="1"/>
    <col min="4355" max="4355" width="34.140625" style="2" customWidth="1"/>
    <col min="4356" max="4356" width="24.7109375" style="2" customWidth="1"/>
    <col min="4357" max="4357" width="19" style="2" customWidth="1"/>
    <col min="4358" max="4358" width="10.42578125" style="2" customWidth="1"/>
    <col min="4359" max="4359" width="20.7109375" style="2" customWidth="1"/>
    <col min="4360" max="4609" width="11.42578125" style="2"/>
    <col min="4610" max="4610" width="15" style="2" customWidth="1"/>
    <col min="4611" max="4611" width="34.140625" style="2" customWidth="1"/>
    <col min="4612" max="4612" width="24.7109375" style="2" customWidth="1"/>
    <col min="4613" max="4613" width="19" style="2" customWidth="1"/>
    <col min="4614" max="4614" width="10.42578125" style="2" customWidth="1"/>
    <col min="4615" max="4615" width="20.7109375" style="2" customWidth="1"/>
    <col min="4616" max="4865" width="11.42578125" style="2"/>
    <col min="4866" max="4866" width="15" style="2" customWidth="1"/>
    <col min="4867" max="4867" width="34.140625" style="2" customWidth="1"/>
    <col min="4868" max="4868" width="24.7109375" style="2" customWidth="1"/>
    <col min="4869" max="4869" width="19" style="2" customWidth="1"/>
    <col min="4870" max="4870" width="10.42578125" style="2" customWidth="1"/>
    <col min="4871" max="4871" width="20.7109375" style="2" customWidth="1"/>
    <col min="4872" max="5121" width="11.42578125" style="2"/>
    <col min="5122" max="5122" width="15" style="2" customWidth="1"/>
    <col min="5123" max="5123" width="34.140625" style="2" customWidth="1"/>
    <col min="5124" max="5124" width="24.7109375" style="2" customWidth="1"/>
    <col min="5125" max="5125" width="19" style="2" customWidth="1"/>
    <col min="5126" max="5126" width="10.42578125" style="2" customWidth="1"/>
    <col min="5127" max="5127" width="20.7109375" style="2" customWidth="1"/>
    <col min="5128" max="5377" width="11.42578125" style="2"/>
    <col min="5378" max="5378" width="15" style="2" customWidth="1"/>
    <col min="5379" max="5379" width="34.140625" style="2" customWidth="1"/>
    <col min="5380" max="5380" width="24.7109375" style="2" customWidth="1"/>
    <col min="5381" max="5381" width="19" style="2" customWidth="1"/>
    <col min="5382" max="5382" width="10.42578125" style="2" customWidth="1"/>
    <col min="5383" max="5383" width="20.7109375" style="2" customWidth="1"/>
    <col min="5384" max="5633" width="11.42578125" style="2"/>
    <col min="5634" max="5634" width="15" style="2" customWidth="1"/>
    <col min="5635" max="5635" width="34.140625" style="2" customWidth="1"/>
    <col min="5636" max="5636" width="24.7109375" style="2" customWidth="1"/>
    <col min="5637" max="5637" width="19" style="2" customWidth="1"/>
    <col min="5638" max="5638" width="10.42578125" style="2" customWidth="1"/>
    <col min="5639" max="5639" width="20.7109375" style="2" customWidth="1"/>
    <col min="5640" max="5889" width="11.42578125" style="2"/>
    <col min="5890" max="5890" width="15" style="2" customWidth="1"/>
    <col min="5891" max="5891" width="34.140625" style="2" customWidth="1"/>
    <col min="5892" max="5892" width="24.7109375" style="2" customWidth="1"/>
    <col min="5893" max="5893" width="19" style="2" customWidth="1"/>
    <col min="5894" max="5894" width="10.42578125" style="2" customWidth="1"/>
    <col min="5895" max="5895" width="20.7109375" style="2" customWidth="1"/>
    <col min="5896" max="6145" width="11.42578125" style="2"/>
    <col min="6146" max="6146" width="15" style="2" customWidth="1"/>
    <col min="6147" max="6147" width="34.140625" style="2" customWidth="1"/>
    <col min="6148" max="6148" width="24.7109375" style="2" customWidth="1"/>
    <col min="6149" max="6149" width="19" style="2" customWidth="1"/>
    <col min="6150" max="6150" width="10.42578125" style="2" customWidth="1"/>
    <col min="6151" max="6151" width="20.7109375" style="2" customWidth="1"/>
    <col min="6152" max="6401" width="11.42578125" style="2"/>
    <col min="6402" max="6402" width="15" style="2" customWidth="1"/>
    <col min="6403" max="6403" width="34.140625" style="2" customWidth="1"/>
    <col min="6404" max="6404" width="24.7109375" style="2" customWidth="1"/>
    <col min="6405" max="6405" width="19" style="2" customWidth="1"/>
    <col min="6406" max="6406" width="10.42578125" style="2" customWidth="1"/>
    <col min="6407" max="6407" width="20.7109375" style="2" customWidth="1"/>
    <col min="6408" max="6657" width="11.42578125" style="2"/>
    <col min="6658" max="6658" width="15" style="2" customWidth="1"/>
    <col min="6659" max="6659" width="34.140625" style="2" customWidth="1"/>
    <col min="6660" max="6660" width="24.7109375" style="2" customWidth="1"/>
    <col min="6661" max="6661" width="19" style="2" customWidth="1"/>
    <col min="6662" max="6662" width="10.42578125" style="2" customWidth="1"/>
    <col min="6663" max="6663" width="20.7109375" style="2" customWidth="1"/>
    <col min="6664" max="6913" width="11.42578125" style="2"/>
    <col min="6914" max="6914" width="15" style="2" customWidth="1"/>
    <col min="6915" max="6915" width="34.140625" style="2" customWidth="1"/>
    <col min="6916" max="6916" width="24.7109375" style="2" customWidth="1"/>
    <col min="6917" max="6917" width="19" style="2" customWidth="1"/>
    <col min="6918" max="6918" width="10.42578125" style="2" customWidth="1"/>
    <col min="6919" max="6919" width="20.7109375" style="2" customWidth="1"/>
    <col min="6920" max="7169" width="11.42578125" style="2"/>
    <col min="7170" max="7170" width="15" style="2" customWidth="1"/>
    <col min="7171" max="7171" width="34.140625" style="2" customWidth="1"/>
    <col min="7172" max="7172" width="24.7109375" style="2" customWidth="1"/>
    <col min="7173" max="7173" width="19" style="2" customWidth="1"/>
    <col min="7174" max="7174" width="10.42578125" style="2" customWidth="1"/>
    <col min="7175" max="7175" width="20.7109375" style="2" customWidth="1"/>
    <col min="7176" max="7425" width="11.42578125" style="2"/>
    <col min="7426" max="7426" width="15" style="2" customWidth="1"/>
    <col min="7427" max="7427" width="34.140625" style="2" customWidth="1"/>
    <col min="7428" max="7428" width="24.7109375" style="2" customWidth="1"/>
    <col min="7429" max="7429" width="19" style="2" customWidth="1"/>
    <col min="7430" max="7430" width="10.42578125" style="2" customWidth="1"/>
    <col min="7431" max="7431" width="20.7109375" style="2" customWidth="1"/>
    <col min="7432" max="7681" width="11.42578125" style="2"/>
    <col min="7682" max="7682" width="15" style="2" customWidth="1"/>
    <col min="7683" max="7683" width="34.140625" style="2" customWidth="1"/>
    <col min="7684" max="7684" width="24.7109375" style="2" customWidth="1"/>
    <col min="7685" max="7685" width="19" style="2" customWidth="1"/>
    <col min="7686" max="7686" width="10.42578125" style="2" customWidth="1"/>
    <col min="7687" max="7687" width="20.7109375" style="2" customWidth="1"/>
    <col min="7688" max="7937" width="11.42578125" style="2"/>
    <col min="7938" max="7938" width="15" style="2" customWidth="1"/>
    <col min="7939" max="7939" width="34.140625" style="2" customWidth="1"/>
    <col min="7940" max="7940" width="24.7109375" style="2" customWidth="1"/>
    <col min="7941" max="7941" width="19" style="2" customWidth="1"/>
    <col min="7942" max="7942" width="10.42578125" style="2" customWidth="1"/>
    <col min="7943" max="7943" width="20.7109375" style="2" customWidth="1"/>
    <col min="7944" max="8193" width="11.42578125" style="2"/>
    <col min="8194" max="8194" width="15" style="2" customWidth="1"/>
    <col min="8195" max="8195" width="34.140625" style="2" customWidth="1"/>
    <col min="8196" max="8196" width="24.7109375" style="2" customWidth="1"/>
    <col min="8197" max="8197" width="19" style="2" customWidth="1"/>
    <col min="8198" max="8198" width="10.42578125" style="2" customWidth="1"/>
    <col min="8199" max="8199" width="20.7109375" style="2" customWidth="1"/>
    <col min="8200" max="8449" width="11.42578125" style="2"/>
    <col min="8450" max="8450" width="15" style="2" customWidth="1"/>
    <col min="8451" max="8451" width="34.140625" style="2" customWidth="1"/>
    <col min="8452" max="8452" width="24.7109375" style="2" customWidth="1"/>
    <col min="8453" max="8453" width="19" style="2" customWidth="1"/>
    <col min="8454" max="8454" width="10.42578125" style="2" customWidth="1"/>
    <col min="8455" max="8455" width="20.7109375" style="2" customWidth="1"/>
    <col min="8456" max="8705" width="11.42578125" style="2"/>
    <col min="8706" max="8706" width="15" style="2" customWidth="1"/>
    <col min="8707" max="8707" width="34.140625" style="2" customWidth="1"/>
    <col min="8708" max="8708" width="24.7109375" style="2" customWidth="1"/>
    <col min="8709" max="8709" width="19" style="2" customWidth="1"/>
    <col min="8710" max="8710" width="10.42578125" style="2" customWidth="1"/>
    <col min="8711" max="8711" width="20.7109375" style="2" customWidth="1"/>
    <col min="8712" max="8961" width="11.42578125" style="2"/>
    <col min="8962" max="8962" width="15" style="2" customWidth="1"/>
    <col min="8963" max="8963" width="34.140625" style="2" customWidth="1"/>
    <col min="8964" max="8964" width="24.7109375" style="2" customWidth="1"/>
    <col min="8965" max="8965" width="19" style="2" customWidth="1"/>
    <col min="8966" max="8966" width="10.42578125" style="2" customWidth="1"/>
    <col min="8967" max="8967" width="20.7109375" style="2" customWidth="1"/>
    <col min="8968" max="9217" width="11.42578125" style="2"/>
    <col min="9218" max="9218" width="15" style="2" customWidth="1"/>
    <col min="9219" max="9219" width="34.140625" style="2" customWidth="1"/>
    <col min="9220" max="9220" width="24.7109375" style="2" customWidth="1"/>
    <col min="9221" max="9221" width="19" style="2" customWidth="1"/>
    <col min="9222" max="9222" width="10.42578125" style="2" customWidth="1"/>
    <col min="9223" max="9223" width="20.7109375" style="2" customWidth="1"/>
    <col min="9224" max="9473" width="11.42578125" style="2"/>
    <col min="9474" max="9474" width="15" style="2" customWidth="1"/>
    <col min="9475" max="9475" width="34.140625" style="2" customWidth="1"/>
    <col min="9476" max="9476" width="24.7109375" style="2" customWidth="1"/>
    <col min="9477" max="9477" width="19" style="2" customWidth="1"/>
    <col min="9478" max="9478" width="10.42578125" style="2" customWidth="1"/>
    <col min="9479" max="9479" width="20.7109375" style="2" customWidth="1"/>
    <col min="9480" max="9729" width="11.42578125" style="2"/>
    <col min="9730" max="9730" width="15" style="2" customWidth="1"/>
    <col min="9731" max="9731" width="34.140625" style="2" customWidth="1"/>
    <col min="9732" max="9732" width="24.7109375" style="2" customWidth="1"/>
    <col min="9733" max="9733" width="19" style="2" customWidth="1"/>
    <col min="9734" max="9734" width="10.42578125" style="2" customWidth="1"/>
    <col min="9735" max="9735" width="20.7109375" style="2" customWidth="1"/>
    <col min="9736" max="9985" width="11.42578125" style="2"/>
    <col min="9986" max="9986" width="15" style="2" customWidth="1"/>
    <col min="9987" max="9987" width="34.140625" style="2" customWidth="1"/>
    <col min="9988" max="9988" width="24.7109375" style="2" customWidth="1"/>
    <col min="9989" max="9989" width="19" style="2" customWidth="1"/>
    <col min="9990" max="9990" width="10.42578125" style="2" customWidth="1"/>
    <col min="9991" max="9991" width="20.7109375" style="2" customWidth="1"/>
    <col min="9992" max="10241" width="11.42578125" style="2"/>
    <col min="10242" max="10242" width="15" style="2" customWidth="1"/>
    <col min="10243" max="10243" width="34.140625" style="2" customWidth="1"/>
    <col min="10244" max="10244" width="24.7109375" style="2" customWidth="1"/>
    <col min="10245" max="10245" width="19" style="2" customWidth="1"/>
    <col min="10246" max="10246" width="10.42578125" style="2" customWidth="1"/>
    <col min="10247" max="10247" width="20.7109375" style="2" customWidth="1"/>
    <col min="10248" max="10497" width="11.42578125" style="2"/>
    <col min="10498" max="10498" width="15" style="2" customWidth="1"/>
    <col min="10499" max="10499" width="34.140625" style="2" customWidth="1"/>
    <col min="10500" max="10500" width="24.7109375" style="2" customWidth="1"/>
    <col min="10501" max="10501" width="19" style="2" customWidth="1"/>
    <col min="10502" max="10502" width="10.42578125" style="2" customWidth="1"/>
    <col min="10503" max="10503" width="20.7109375" style="2" customWidth="1"/>
    <col min="10504" max="10753" width="11.42578125" style="2"/>
    <col min="10754" max="10754" width="15" style="2" customWidth="1"/>
    <col min="10755" max="10755" width="34.140625" style="2" customWidth="1"/>
    <col min="10756" max="10756" width="24.7109375" style="2" customWidth="1"/>
    <col min="10757" max="10757" width="19" style="2" customWidth="1"/>
    <col min="10758" max="10758" width="10.42578125" style="2" customWidth="1"/>
    <col min="10759" max="10759" width="20.7109375" style="2" customWidth="1"/>
    <col min="10760" max="11009" width="11.42578125" style="2"/>
    <col min="11010" max="11010" width="15" style="2" customWidth="1"/>
    <col min="11011" max="11011" width="34.140625" style="2" customWidth="1"/>
    <col min="11012" max="11012" width="24.7109375" style="2" customWidth="1"/>
    <col min="11013" max="11013" width="19" style="2" customWidth="1"/>
    <col min="11014" max="11014" width="10.42578125" style="2" customWidth="1"/>
    <col min="11015" max="11015" width="20.7109375" style="2" customWidth="1"/>
    <col min="11016" max="11265" width="11.42578125" style="2"/>
    <col min="11266" max="11266" width="15" style="2" customWidth="1"/>
    <col min="11267" max="11267" width="34.140625" style="2" customWidth="1"/>
    <col min="11268" max="11268" width="24.7109375" style="2" customWidth="1"/>
    <col min="11269" max="11269" width="19" style="2" customWidth="1"/>
    <col min="11270" max="11270" width="10.42578125" style="2" customWidth="1"/>
    <col min="11271" max="11271" width="20.7109375" style="2" customWidth="1"/>
    <col min="11272" max="11521" width="11.42578125" style="2"/>
    <col min="11522" max="11522" width="15" style="2" customWidth="1"/>
    <col min="11523" max="11523" width="34.140625" style="2" customWidth="1"/>
    <col min="11524" max="11524" width="24.7109375" style="2" customWidth="1"/>
    <col min="11525" max="11525" width="19" style="2" customWidth="1"/>
    <col min="11526" max="11526" width="10.42578125" style="2" customWidth="1"/>
    <col min="11527" max="11527" width="20.7109375" style="2" customWidth="1"/>
    <col min="11528" max="11777" width="11.42578125" style="2"/>
    <col min="11778" max="11778" width="15" style="2" customWidth="1"/>
    <col min="11779" max="11779" width="34.140625" style="2" customWidth="1"/>
    <col min="11780" max="11780" width="24.7109375" style="2" customWidth="1"/>
    <col min="11781" max="11781" width="19" style="2" customWidth="1"/>
    <col min="11782" max="11782" width="10.42578125" style="2" customWidth="1"/>
    <col min="11783" max="11783" width="20.7109375" style="2" customWidth="1"/>
    <col min="11784" max="12033" width="11.42578125" style="2"/>
    <col min="12034" max="12034" width="15" style="2" customWidth="1"/>
    <col min="12035" max="12035" width="34.140625" style="2" customWidth="1"/>
    <col min="12036" max="12036" width="24.7109375" style="2" customWidth="1"/>
    <col min="12037" max="12037" width="19" style="2" customWidth="1"/>
    <col min="12038" max="12038" width="10.42578125" style="2" customWidth="1"/>
    <col min="12039" max="12039" width="20.7109375" style="2" customWidth="1"/>
    <col min="12040" max="12289" width="11.42578125" style="2"/>
    <col min="12290" max="12290" width="15" style="2" customWidth="1"/>
    <col min="12291" max="12291" width="34.140625" style="2" customWidth="1"/>
    <col min="12292" max="12292" width="24.7109375" style="2" customWidth="1"/>
    <col min="12293" max="12293" width="19" style="2" customWidth="1"/>
    <col min="12294" max="12294" width="10.42578125" style="2" customWidth="1"/>
    <col min="12295" max="12295" width="20.7109375" style="2" customWidth="1"/>
    <col min="12296" max="12545" width="11.42578125" style="2"/>
    <col min="12546" max="12546" width="15" style="2" customWidth="1"/>
    <col min="12547" max="12547" width="34.140625" style="2" customWidth="1"/>
    <col min="12548" max="12548" width="24.7109375" style="2" customWidth="1"/>
    <col min="12549" max="12549" width="19" style="2" customWidth="1"/>
    <col min="12550" max="12550" width="10.42578125" style="2" customWidth="1"/>
    <col min="12551" max="12551" width="20.7109375" style="2" customWidth="1"/>
    <col min="12552" max="12801" width="11.42578125" style="2"/>
    <col min="12802" max="12802" width="15" style="2" customWidth="1"/>
    <col min="12803" max="12803" width="34.140625" style="2" customWidth="1"/>
    <col min="12804" max="12804" width="24.7109375" style="2" customWidth="1"/>
    <col min="12805" max="12805" width="19" style="2" customWidth="1"/>
    <col min="12806" max="12806" width="10.42578125" style="2" customWidth="1"/>
    <col min="12807" max="12807" width="20.7109375" style="2" customWidth="1"/>
    <col min="12808" max="13057" width="11.42578125" style="2"/>
    <col min="13058" max="13058" width="15" style="2" customWidth="1"/>
    <col min="13059" max="13059" width="34.140625" style="2" customWidth="1"/>
    <col min="13060" max="13060" width="24.7109375" style="2" customWidth="1"/>
    <col min="13061" max="13061" width="19" style="2" customWidth="1"/>
    <col min="13062" max="13062" width="10.42578125" style="2" customWidth="1"/>
    <col min="13063" max="13063" width="20.7109375" style="2" customWidth="1"/>
    <col min="13064" max="13313" width="11.42578125" style="2"/>
    <col min="13314" max="13314" width="15" style="2" customWidth="1"/>
    <col min="13315" max="13315" width="34.140625" style="2" customWidth="1"/>
    <col min="13316" max="13316" width="24.7109375" style="2" customWidth="1"/>
    <col min="13317" max="13317" width="19" style="2" customWidth="1"/>
    <col min="13318" max="13318" width="10.42578125" style="2" customWidth="1"/>
    <col min="13319" max="13319" width="20.7109375" style="2" customWidth="1"/>
    <col min="13320" max="13569" width="11.42578125" style="2"/>
    <col min="13570" max="13570" width="15" style="2" customWidth="1"/>
    <col min="13571" max="13571" width="34.140625" style="2" customWidth="1"/>
    <col min="13572" max="13572" width="24.7109375" style="2" customWidth="1"/>
    <col min="13573" max="13573" width="19" style="2" customWidth="1"/>
    <col min="13574" max="13574" width="10.42578125" style="2" customWidth="1"/>
    <col min="13575" max="13575" width="20.7109375" style="2" customWidth="1"/>
    <col min="13576" max="13825" width="11.42578125" style="2"/>
    <col min="13826" max="13826" width="15" style="2" customWidth="1"/>
    <col min="13827" max="13827" width="34.140625" style="2" customWidth="1"/>
    <col min="13828" max="13828" width="24.7109375" style="2" customWidth="1"/>
    <col min="13829" max="13829" width="19" style="2" customWidth="1"/>
    <col min="13830" max="13830" width="10.42578125" style="2" customWidth="1"/>
    <col min="13831" max="13831" width="20.7109375" style="2" customWidth="1"/>
    <col min="13832" max="14081" width="11.42578125" style="2"/>
    <col min="14082" max="14082" width="15" style="2" customWidth="1"/>
    <col min="14083" max="14083" width="34.140625" style="2" customWidth="1"/>
    <col min="14084" max="14084" width="24.7109375" style="2" customWidth="1"/>
    <col min="14085" max="14085" width="19" style="2" customWidth="1"/>
    <col min="14086" max="14086" width="10.42578125" style="2" customWidth="1"/>
    <col min="14087" max="14087" width="20.7109375" style="2" customWidth="1"/>
    <col min="14088" max="14337" width="11.42578125" style="2"/>
    <col min="14338" max="14338" width="15" style="2" customWidth="1"/>
    <col min="14339" max="14339" width="34.140625" style="2" customWidth="1"/>
    <col min="14340" max="14340" width="24.7109375" style="2" customWidth="1"/>
    <col min="14341" max="14341" width="19" style="2" customWidth="1"/>
    <col min="14342" max="14342" width="10.42578125" style="2" customWidth="1"/>
    <col min="14343" max="14343" width="20.7109375" style="2" customWidth="1"/>
    <col min="14344" max="14593" width="11.42578125" style="2"/>
    <col min="14594" max="14594" width="15" style="2" customWidth="1"/>
    <col min="14595" max="14595" width="34.140625" style="2" customWidth="1"/>
    <col min="14596" max="14596" width="24.7109375" style="2" customWidth="1"/>
    <col min="14597" max="14597" width="19" style="2" customWidth="1"/>
    <col min="14598" max="14598" width="10.42578125" style="2" customWidth="1"/>
    <col min="14599" max="14599" width="20.7109375" style="2" customWidth="1"/>
    <col min="14600" max="14849" width="11.42578125" style="2"/>
    <col min="14850" max="14850" width="15" style="2" customWidth="1"/>
    <col min="14851" max="14851" width="34.140625" style="2" customWidth="1"/>
    <col min="14852" max="14852" width="24.7109375" style="2" customWidth="1"/>
    <col min="14853" max="14853" width="19" style="2" customWidth="1"/>
    <col min="14854" max="14854" width="10.42578125" style="2" customWidth="1"/>
    <col min="14855" max="14855" width="20.7109375" style="2" customWidth="1"/>
    <col min="14856" max="15105" width="11.42578125" style="2"/>
    <col min="15106" max="15106" width="15" style="2" customWidth="1"/>
    <col min="15107" max="15107" width="34.140625" style="2" customWidth="1"/>
    <col min="15108" max="15108" width="24.7109375" style="2" customWidth="1"/>
    <col min="15109" max="15109" width="19" style="2" customWidth="1"/>
    <col min="15110" max="15110" width="10.42578125" style="2" customWidth="1"/>
    <col min="15111" max="15111" width="20.7109375" style="2" customWidth="1"/>
    <col min="15112" max="15361" width="11.42578125" style="2"/>
    <col min="15362" max="15362" width="15" style="2" customWidth="1"/>
    <col min="15363" max="15363" width="34.140625" style="2" customWidth="1"/>
    <col min="15364" max="15364" width="24.7109375" style="2" customWidth="1"/>
    <col min="15365" max="15365" width="19" style="2" customWidth="1"/>
    <col min="15366" max="15366" width="10.42578125" style="2" customWidth="1"/>
    <col min="15367" max="15367" width="20.7109375" style="2" customWidth="1"/>
    <col min="15368" max="15617" width="11.42578125" style="2"/>
    <col min="15618" max="15618" width="15" style="2" customWidth="1"/>
    <col min="15619" max="15619" width="34.140625" style="2" customWidth="1"/>
    <col min="15620" max="15620" width="24.7109375" style="2" customWidth="1"/>
    <col min="15621" max="15621" width="19" style="2" customWidth="1"/>
    <col min="15622" max="15622" width="10.42578125" style="2" customWidth="1"/>
    <col min="15623" max="15623" width="20.7109375" style="2" customWidth="1"/>
    <col min="15624" max="15873" width="11.42578125" style="2"/>
    <col min="15874" max="15874" width="15" style="2" customWidth="1"/>
    <col min="15875" max="15875" width="34.140625" style="2" customWidth="1"/>
    <col min="15876" max="15876" width="24.7109375" style="2" customWidth="1"/>
    <col min="15877" max="15877" width="19" style="2" customWidth="1"/>
    <col min="15878" max="15878" width="10.42578125" style="2" customWidth="1"/>
    <col min="15879" max="15879" width="20.7109375" style="2" customWidth="1"/>
    <col min="15880" max="16129" width="11.42578125" style="2"/>
    <col min="16130" max="16130" width="15" style="2" customWidth="1"/>
    <col min="16131" max="16131" width="34.140625" style="2" customWidth="1"/>
    <col min="16132" max="16132" width="24.7109375" style="2" customWidth="1"/>
    <col min="16133" max="16133" width="19" style="2" customWidth="1"/>
    <col min="16134" max="16134" width="10.42578125" style="2" customWidth="1"/>
    <col min="16135" max="16135" width="20.7109375" style="2" customWidth="1"/>
    <col min="16136" max="16384" width="11.42578125" style="2"/>
  </cols>
  <sheetData>
    <row r="1" spans="1:8" x14ac:dyDescent="0.2">
      <c r="A1" s="22" t="s">
        <v>259</v>
      </c>
    </row>
    <row r="2" spans="1:8" x14ac:dyDescent="0.2">
      <c r="A2" s="22" t="s">
        <v>260</v>
      </c>
    </row>
    <row r="4" spans="1:8" s="1" customFormat="1" ht="65.45" customHeight="1" x14ac:dyDescent="0.25">
      <c r="A4" s="35" t="s">
        <v>1</v>
      </c>
      <c r="B4" s="35"/>
      <c r="C4" s="36"/>
      <c r="D4" s="16" t="s">
        <v>2</v>
      </c>
      <c r="E4" s="17" t="s">
        <v>3</v>
      </c>
      <c r="F4" s="18" t="s">
        <v>263</v>
      </c>
      <c r="G4" s="17" t="s">
        <v>4</v>
      </c>
    </row>
    <row r="5" spans="1:8" ht="42" customHeight="1" x14ac:dyDescent="0.2">
      <c r="A5" s="34" t="s">
        <v>252</v>
      </c>
      <c r="B5" s="34"/>
      <c r="C5" s="34"/>
      <c r="D5" s="34"/>
      <c r="E5" s="34"/>
      <c r="F5" s="34"/>
      <c r="G5" s="27"/>
    </row>
    <row r="6" spans="1:8" ht="30" customHeight="1" x14ac:dyDescent="0.2">
      <c r="A6" s="28">
        <v>1</v>
      </c>
      <c r="B6" s="31" t="s">
        <v>5</v>
      </c>
      <c r="C6" s="31"/>
      <c r="D6" s="29"/>
      <c r="E6" s="3">
        <v>0</v>
      </c>
      <c r="F6" s="4">
        <v>0</v>
      </c>
      <c r="G6" s="3">
        <f>E6-(E6*F6)</f>
        <v>0</v>
      </c>
      <c r="H6" s="5"/>
    </row>
    <row r="7" spans="1:8" ht="30" customHeight="1" x14ac:dyDescent="0.2">
      <c r="A7" s="28">
        <v>2</v>
      </c>
      <c r="B7" s="31" t="s">
        <v>6</v>
      </c>
      <c r="C7" s="31"/>
      <c r="D7" s="29"/>
      <c r="E7" s="3">
        <v>0</v>
      </c>
      <c r="F7" s="4">
        <v>0</v>
      </c>
      <c r="G7" s="3">
        <f>E7-(E7*F7)</f>
        <v>0</v>
      </c>
      <c r="H7" s="5"/>
    </row>
    <row r="8" spans="1:8" ht="30" customHeight="1" x14ac:dyDescent="0.2">
      <c r="A8" s="28">
        <v>3</v>
      </c>
      <c r="B8" s="31" t="s">
        <v>7</v>
      </c>
      <c r="C8" s="31"/>
      <c r="D8" s="29"/>
      <c r="E8" s="3">
        <v>0</v>
      </c>
      <c r="F8" s="4">
        <v>0</v>
      </c>
      <c r="G8" s="3">
        <f>E8-(E8*F8)</f>
        <v>0</v>
      </c>
      <c r="H8" s="5"/>
    </row>
    <row r="9" spans="1:8" ht="30" customHeight="1" x14ac:dyDescent="0.2">
      <c r="A9" s="28">
        <v>4</v>
      </c>
      <c r="B9" s="31" t="s">
        <v>8</v>
      </c>
      <c r="C9" s="31"/>
      <c r="D9" s="29"/>
      <c r="E9" s="3">
        <v>0</v>
      </c>
      <c r="F9" s="4">
        <v>0</v>
      </c>
      <c r="G9" s="3">
        <f t="shared" ref="G9:G73" si="0">E9-(E9*F9)</f>
        <v>0</v>
      </c>
      <c r="H9" s="5"/>
    </row>
    <row r="10" spans="1:8" ht="30" customHeight="1" x14ac:dyDescent="0.2">
      <c r="A10" s="28">
        <v>5</v>
      </c>
      <c r="B10" s="31" t="s">
        <v>9</v>
      </c>
      <c r="C10" s="31"/>
      <c r="D10" s="29"/>
      <c r="E10" s="3">
        <v>0</v>
      </c>
      <c r="F10" s="4">
        <v>0</v>
      </c>
      <c r="G10" s="3">
        <f t="shared" si="0"/>
        <v>0</v>
      </c>
      <c r="H10" s="5"/>
    </row>
    <row r="11" spans="1:8" ht="30" customHeight="1" x14ac:dyDescent="0.2">
      <c r="A11" s="28">
        <v>6</v>
      </c>
      <c r="B11" s="31" t="s">
        <v>10</v>
      </c>
      <c r="C11" s="31"/>
      <c r="D11" s="29"/>
      <c r="E11" s="3">
        <v>0</v>
      </c>
      <c r="F11" s="4">
        <v>0</v>
      </c>
      <c r="G11" s="3">
        <f t="shared" si="0"/>
        <v>0</v>
      </c>
      <c r="H11" s="5"/>
    </row>
    <row r="12" spans="1:8" ht="30" customHeight="1" x14ac:dyDescent="0.2">
      <c r="A12" s="28">
        <v>7</v>
      </c>
      <c r="B12" s="31" t="s">
        <v>11</v>
      </c>
      <c r="C12" s="31"/>
      <c r="D12" s="29"/>
      <c r="E12" s="3">
        <v>0</v>
      </c>
      <c r="F12" s="4">
        <v>0</v>
      </c>
      <c r="G12" s="3">
        <f t="shared" si="0"/>
        <v>0</v>
      </c>
      <c r="H12" s="5"/>
    </row>
    <row r="13" spans="1:8" ht="30" customHeight="1" x14ac:dyDescent="0.2">
      <c r="A13" s="28">
        <v>8</v>
      </c>
      <c r="B13" s="31" t="s">
        <v>12</v>
      </c>
      <c r="C13" s="31"/>
      <c r="D13" s="29"/>
      <c r="E13" s="3">
        <v>0</v>
      </c>
      <c r="F13" s="4">
        <v>0</v>
      </c>
      <c r="G13" s="3">
        <f t="shared" si="0"/>
        <v>0</v>
      </c>
      <c r="H13" s="5"/>
    </row>
    <row r="14" spans="1:8" ht="30" customHeight="1" x14ac:dyDescent="0.2">
      <c r="A14" s="28">
        <v>9</v>
      </c>
      <c r="B14" s="31" t="s">
        <v>13</v>
      </c>
      <c r="C14" s="31"/>
      <c r="D14" s="29"/>
      <c r="E14" s="3">
        <v>0</v>
      </c>
      <c r="F14" s="4">
        <v>0</v>
      </c>
      <c r="G14" s="3">
        <f t="shared" si="0"/>
        <v>0</v>
      </c>
      <c r="H14" s="5"/>
    </row>
    <row r="15" spans="1:8" ht="30" customHeight="1" x14ac:dyDescent="0.2">
      <c r="A15" s="28">
        <v>10</v>
      </c>
      <c r="B15" s="31" t="s">
        <v>14</v>
      </c>
      <c r="C15" s="31"/>
      <c r="D15" s="29"/>
      <c r="E15" s="3">
        <v>0</v>
      </c>
      <c r="F15" s="4">
        <v>0</v>
      </c>
      <c r="G15" s="3">
        <f t="shared" si="0"/>
        <v>0</v>
      </c>
      <c r="H15" s="5"/>
    </row>
    <row r="16" spans="1:8" ht="30" customHeight="1" x14ac:dyDescent="0.2">
      <c r="A16" s="28">
        <v>11</v>
      </c>
      <c r="B16" s="31" t="s">
        <v>15</v>
      </c>
      <c r="C16" s="31"/>
      <c r="D16" s="29"/>
      <c r="E16" s="3">
        <v>0</v>
      </c>
      <c r="F16" s="4">
        <v>0</v>
      </c>
      <c r="G16" s="3">
        <f t="shared" si="0"/>
        <v>0</v>
      </c>
      <c r="H16" s="5"/>
    </row>
    <row r="17" spans="1:8" ht="30" customHeight="1" x14ac:dyDescent="0.2">
      <c r="A17" s="28">
        <v>12</v>
      </c>
      <c r="B17" s="31" t="s">
        <v>16</v>
      </c>
      <c r="C17" s="31"/>
      <c r="D17" s="29"/>
      <c r="E17" s="3">
        <v>0</v>
      </c>
      <c r="F17" s="4">
        <v>0</v>
      </c>
      <c r="G17" s="3">
        <f t="shared" si="0"/>
        <v>0</v>
      </c>
      <c r="H17" s="5"/>
    </row>
    <row r="18" spans="1:8" ht="30" customHeight="1" x14ac:dyDescent="0.2">
      <c r="A18" s="28">
        <v>13</v>
      </c>
      <c r="B18" s="31" t="s">
        <v>17</v>
      </c>
      <c r="C18" s="31"/>
      <c r="D18" s="29"/>
      <c r="E18" s="3">
        <v>0</v>
      </c>
      <c r="F18" s="4">
        <v>0</v>
      </c>
      <c r="G18" s="3">
        <f t="shared" si="0"/>
        <v>0</v>
      </c>
      <c r="H18" s="5"/>
    </row>
    <row r="19" spans="1:8" ht="30" customHeight="1" x14ac:dyDescent="0.2">
      <c r="A19" s="28">
        <v>14</v>
      </c>
      <c r="B19" s="31" t="s">
        <v>18</v>
      </c>
      <c r="C19" s="31"/>
      <c r="D19" s="29"/>
      <c r="E19" s="3">
        <v>0</v>
      </c>
      <c r="F19" s="4">
        <v>0</v>
      </c>
      <c r="G19" s="3">
        <f t="shared" si="0"/>
        <v>0</v>
      </c>
      <c r="H19" s="5"/>
    </row>
    <row r="20" spans="1:8" ht="30" customHeight="1" x14ac:dyDescent="0.2">
      <c r="A20" s="28">
        <v>15</v>
      </c>
      <c r="B20" s="31" t="s">
        <v>19</v>
      </c>
      <c r="C20" s="31"/>
      <c r="D20" s="29"/>
      <c r="E20" s="3">
        <v>0</v>
      </c>
      <c r="F20" s="4">
        <v>0</v>
      </c>
      <c r="G20" s="3">
        <f t="shared" si="0"/>
        <v>0</v>
      </c>
      <c r="H20" s="5"/>
    </row>
    <row r="21" spans="1:8" ht="30" customHeight="1" x14ac:dyDescent="0.2">
      <c r="A21" s="28">
        <v>16</v>
      </c>
      <c r="B21" s="31" t="s">
        <v>20</v>
      </c>
      <c r="C21" s="31"/>
      <c r="D21" s="29"/>
      <c r="E21" s="3">
        <v>0</v>
      </c>
      <c r="F21" s="4">
        <v>0</v>
      </c>
      <c r="G21" s="3">
        <f t="shared" si="0"/>
        <v>0</v>
      </c>
      <c r="H21" s="5"/>
    </row>
    <row r="22" spans="1:8" ht="30" customHeight="1" x14ac:dyDescent="0.2">
      <c r="A22" s="28">
        <v>17</v>
      </c>
      <c r="B22" s="31" t="s">
        <v>21</v>
      </c>
      <c r="C22" s="31"/>
      <c r="D22" s="29"/>
      <c r="E22" s="3">
        <v>0</v>
      </c>
      <c r="F22" s="4">
        <v>0</v>
      </c>
      <c r="G22" s="3">
        <f t="shared" si="0"/>
        <v>0</v>
      </c>
      <c r="H22" s="5"/>
    </row>
    <row r="23" spans="1:8" ht="30" customHeight="1" x14ac:dyDescent="0.2">
      <c r="A23" s="28">
        <v>18</v>
      </c>
      <c r="B23" s="31" t="s">
        <v>22</v>
      </c>
      <c r="C23" s="31"/>
      <c r="D23" s="29"/>
      <c r="E23" s="3">
        <v>0</v>
      </c>
      <c r="F23" s="4">
        <v>0</v>
      </c>
      <c r="G23" s="3">
        <f t="shared" si="0"/>
        <v>0</v>
      </c>
      <c r="H23" s="5"/>
    </row>
    <row r="24" spans="1:8" ht="30" customHeight="1" x14ac:dyDescent="0.2">
      <c r="A24" s="28">
        <v>19</v>
      </c>
      <c r="B24" s="31" t="s">
        <v>23</v>
      </c>
      <c r="C24" s="31"/>
      <c r="D24" s="29"/>
      <c r="E24" s="3">
        <v>0</v>
      </c>
      <c r="F24" s="4">
        <v>0</v>
      </c>
      <c r="G24" s="3">
        <f t="shared" si="0"/>
        <v>0</v>
      </c>
      <c r="H24" s="5"/>
    </row>
    <row r="25" spans="1:8" ht="30" customHeight="1" x14ac:dyDescent="0.2">
      <c r="A25" s="28">
        <v>20</v>
      </c>
      <c r="B25" s="31" t="s">
        <v>24</v>
      </c>
      <c r="C25" s="31"/>
      <c r="D25" s="29"/>
      <c r="E25" s="3">
        <v>0</v>
      </c>
      <c r="F25" s="4">
        <v>0</v>
      </c>
      <c r="G25" s="3">
        <f t="shared" si="0"/>
        <v>0</v>
      </c>
      <c r="H25" s="5"/>
    </row>
    <row r="26" spans="1:8" ht="30" customHeight="1" x14ac:dyDescent="0.2">
      <c r="A26" s="28">
        <v>21</v>
      </c>
      <c r="B26" s="31" t="s">
        <v>25</v>
      </c>
      <c r="C26" s="31"/>
      <c r="D26" s="29"/>
      <c r="E26" s="3">
        <v>0</v>
      </c>
      <c r="F26" s="4">
        <v>0</v>
      </c>
      <c r="G26" s="3">
        <f t="shared" si="0"/>
        <v>0</v>
      </c>
      <c r="H26" s="5"/>
    </row>
    <row r="27" spans="1:8" ht="30" customHeight="1" x14ac:dyDescent="0.2">
      <c r="A27" s="28">
        <v>22</v>
      </c>
      <c r="B27" s="31" t="s">
        <v>26</v>
      </c>
      <c r="C27" s="31"/>
      <c r="D27" s="29"/>
      <c r="E27" s="3">
        <v>0</v>
      </c>
      <c r="F27" s="4">
        <v>0</v>
      </c>
      <c r="G27" s="3">
        <f t="shared" si="0"/>
        <v>0</v>
      </c>
      <c r="H27" s="5"/>
    </row>
    <row r="28" spans="1:8" ht="30" customHeight="1" x14ac:dyDescent="0.2">
      <c r="A28" s="28">
        <v>23</v>
      </c>
      <c r="B28" s="31" t="s">
        <v>27</v>
      </c>
      <c r="C28" s="31"/>
      <c r="D28" s="29"/>
      <c r="E28" s="3">
        <v>0</v>
      </c>
      <c r="F28" s="4">
        <v>0</v>
      </c>
      <c r="G28" s="3">
        <f t="shared" si="0"/>
        <v>0</v>
      </c>
      <c r="H28" s="5"/>
    </row>
    <row r="29" spans="1:8" ht="30" customHeight="1" x14ac:dyDescent="0.2">
      <c r="A29" s="28">
        <v>24</v>
      </c>
      <c r="B29" s="31" t="s">
        <v>28</v>
      </c>
      <c r="C29" s="31"/>
      <c r="D29" s="29"/>
      <c r="E29" s="3">
        <v>0</v>
      </c>
      <c r="F29" s="4">
        <v>0</v>
      </c>
      <c r="G29" s="3">
        <f t="shared" si="0"/>
        <v>0</v>
      </c>
      <c r="H29" s="5"/>
    </row>
    <row r="30" spans="1:8" ht="30" customHeight="1" x14ac:dyDescent="0.2">
      <c r="A30" s="28">
        <v>25</v>
      </c>
      <c r="B30" s="31" t="s">
        <v>29</v>
      </c>
      <c r="C30" s="31"/>
      <c r="D30" s="29"/>
      <c r="E30" s="3">
        <v>0</v>
      </c>
      <c r="F30" s="4">
        <v>0</v>
      </c>
      <c r="G30" s="3">
        <f t="shared" si="0"/>
        <v>0</v>
      </c>
      <c r="H30" s="5"/>
    </row>
    <row r="31" spans="1:8" ht="30" customHeight="1" x14ac:dyDescent="0.2">
      <c r="A31" s="28">
        <v>26</v>
      </c>
      <c r="B31" s="31" t="s">
        <v>30</v>
      </c>
      <c r="C31" s="31"/>
      <c r="D31" s="29"/>
      <c r="E31" s="3">
        <v>0</v>
      </c>
      <c r="F31" s="4">
        <v>0</v>
      </c>
      <c r="G31" s="3">
        <f t="shared" si="0"/>
        <v>0</v>
      </c>
      <c r="H31" s="5"/>
    </row>
    <row r="32" spans="1:8" ht="30" customHeight="1" x14ac:dyDescent="0.2">
      <c r="A32" s="28">
        <v>27</v>
      </c>
      <c r="B32" s="31" t="s">
        <v>31</v>
      </c>
      <c r="C32" s="31"/>
      <c r="D32" s="29"/>
      <c r="E32" s="3">
        <v>0</v>
      </c>
      <c r="F32" s="4">
        <v>0</v>
      </c>
      <c r="G32" s="3">
        <f t="shared" si="0"/>
        <v>0</v>
      </c>
      <c r="H32" s="5"/>
    </row>
    <row r="33" spans="1:8" ht="30" customHeight="1" x14ac:dyDescent="0.2">
      <c r="A33" s="28">
        <v>28</v>
      </c>
      <c r="B33" s="31" t="s">
        <v>32</v>
      </c>
      <c r="C33" s="31"/>
      <c r="D33" s="29"/>
      <c r="E33" s="3">
        <v>0</v>
      </c>
      <c r="F33" s="4">
        <v>0</v>
      </c>
      <c r="G33" s="3">
        <f t="shared" si="0"/>
        <v>0</v>
      </c>
      <c r="H33" s="5"/>
    </row>
    <row r="34" spans="1:8" ht="30" customHeight="1" x14ac:dyDescent="0.2">
      <c r="A34" s="28">
        <v>29</v>
      </c>
      <c r="B34" s="31" t="s">
        <v>33</v>
      </c>
      <c r="C34" s="31"/>
      <c r="D34" s="29"/>
      <c r="E34" s="3">
        <v>0</v>
      </c>
      <c r="F34" s="4">
        <v>0</v>
      </c>
      <c r="G34" s="3">
        <f t="shared" si="0"/>
        <v>0</v>
      </c>
      <c r="H34" s="5"/>
    </row>
    <row r="35" spans="1:8" ht="30" customHeight="1" x14ac:dyDescent="0.2">
      <c r="A35" s="28">
        <v>30</v>
      </c>
      <c r="B35" s="31" t="s">
        <v>34</v>
      </c>
      <c r="C35" s="31"/>
      <c r="D35" s="29"/>
      <c r="E35" s="3">
        <v>0</v>
      </c>
      <c r="F35" s="4">
        <v>0</v>
      </c>
      <c r="G35" s="3">
        <f t="shared" si="0"/>
        <v>0</v>
      </c>
      <c r="H35" s="5"/>
    </row>
    <row r="36" spans="1:8" ht="30" customHeight="1" x14ac:dyDescent="0.2">
      <c r="A36" s="28">
        <v>31</v>
      </c>
      <c r="B36" s="31" t="s">
        <v>35</v>
      </c>
      <c r="C36" s="31"/>
      <c r="D36" s="29"/>
      <c r="E36" s="3">
        <v>0</v>
      </c>
      <c r="F36" s="4">
        <v>0</v>
      </c>
      <c r="G36" s="3">
        <f t="shared" si="0"/>
        <v>0</v>
      </c>
      <c r="H36" s="5"/>
    </row>
    <row r="37" spans="1:8" ht="30" customHeight="1" x14ac:dyDescent="0.2">
      <c r="A37" s="28">
        <v>32</v>
      </c>
      <c r="B37" s="31" t="s">
        <v>36</v>
      </c>
      <c r="C37" s="31"/>
      <c r="D37" s="29"/>
      <c r="E37" s="3">
        <v>0</v>
      </c>
      <c r="F37" s="4">
        <v>0</v>
      </c>
      <c r="G37" s="3">
        <f t="shared" si="0"/>
        <v>0</v>
      </c>
      <c r="H37" s="5"/>
    </row>
    <row r="38" spans="1:8" ht="35.1" customHeight="1" x14ac:dyDescent="0.2">
      <c r="A38" s="28">
        <v>33</v>
      </c>
      <c r="B38" s="31" t="s">
        <v>37</v>
      </c>
      <c r="C38" s="31"/>
      <c r="D38" s="29"/>
      <c r="E38" s="3">
        <v>0</v>
      </c>
      <c r="F38" s="4">
        <v>0</v>
      </c>
      <c r="G38" s="3">
        <f t="shared" si="0"/>
        <v>0</v>
      </c>
    </row>
    <row r="39" spans="1:8" ht="35.1" customHeight="1" x14ac:dyDescent="0.2">
      <c r="A39" s="28">
        <v>34</v>
      </c>
      <c r="B39" s="31" t="s">
        <v>38</v>
      </c>
      <c r="C39" s="31"/>
      <c r="D39" s="29"/>
      <c r="E39" s="3">
        <v>0</v>
      </c>
      <c r="F39" s="4">
        <v>0</v>
      </c>
      <c r="G39" s="3">
        <f t="shared" si="0"/>
        <v>0</v>
      </c>
    </row>
    <row r="40" spans="1:8" ht="35.1" customHeight="1" x14ac:dyDescent="0.2">
      <c r="A40" s="28">
        <v>35</v>
      </c>
      <c r="B40" s="31" t="s">
        <v>39</v>
      </c>
      <c r="C40" s="31"/>
      <c r="D40" s="29"/>
      <c r="E40" s="3">
        <v>0</v>
      </c>
      <c r="F40" s="4">
        <v>0</v>
      </c>
      <c r="G40" s="3">
        <f t="shared" si="0"/>
        <v>0</v>
      </c>
    </row>
    <row r="41" spans="1:8" ht="35.1" customHeight="1" x14ac:dyDescent="0.2">
      <c r="A41" s="28">
        <v>36</v>
      </c>
      <c r="B41" s="31" t="s">
        <v>40</v>
      </c>
      <c r="C41" s="31"/>
      <c r="D41" s="29"/>
      <c r="E41" s="3">
        <v>0</v>
      </c>
      <c r="F41" s="4">
        <v>0</v>
      </c>
      <c r="G41" s="3">
        <f t="shared" si="0"/>
        <v>0</v>
      </c>
    </row>
    <row r="42" spans="1:8" ht="35.1" customHeight="1" x14ac:dyDescent="0.2">
      <c r="A42" s="28">
        <v>37</v>
      </c>
      <c r="B42" s="31" t="s">
        <v>41</v>
      </c>
      <c r="C42" s="31"/>
      <c r="D42" s="29"/>
      <c r="E42" s="3">
        <v>0</v>
      </c>
      <c r="F42" s="4">
        <v>0</v>
      </c>
      <c r="G42" s="3">
        <f t="shared" si="0"/>
        <v>0</v>
      </c>
    </row>
    <row r="43" spans="1:8" ht="35.1" customHeight="1" x14ac:dyDescent="0.2">
      <c r="A43" s="28">
        <v>38</v>
      </c>
      <c r="B43" s="31" t="s">
        <v>42</v>
      </c>
      <c r="C43" s="31"/>
      <c r="D43" s="29"/>
      <c r="E43" s="3">
        <v>0</v>
      </c>
      <c r="F43" s="4">
        <v>0</v>
      </c>
      <c r="G43" s="3">
        <f t="shared" si="0"/>
        <v>0</v>
      </c>
    </row>
    <row r="44" spans="1:8" ht="35.1" customHeight="1" x14ac:dyDescent="0.2">
      <c r="A44" s="28">
        <v>39</v>
      </c>
      <c r="B44" s="31" t="s">
        <v>43</v>
      </c>
      <c r="C44" s="31"/>
      <c r="D44" s="29"/>
      <c r="E44" s="3">
        <v>0</v>
      </c>
      <c r="F44" s="4">
        <v>0</v>
      </c>
      <c r="G44" s="3">
        <f t="shared" si="0"/>
        <v>0</v>
      </c>
    </row>
    <row r="45" spans="1:8" ht="35.1" customHeight="1" x14ac:dyDescent="0.2">
      <c r="A45" s="28">
        <v>40</v>
      </c>
      <c r="B45" s="31" t="s">
        <v>44</v>
      </c>
      <c r="C45" s="31"/>
      <c r="D45" s="29"/>
      <c r="E45" s="3">
        <v>0</v>
      </c>
      <c r="F45" s="4">
        <v>0</v>
      </c>
      <c r="G45" s="3">
        <f t="shared" si="0"/>
        <v>0</v>
      </c>
    </row>
    <row r="46" spans="1:8" ht="35.1" customHeight="1" x14ac:dyDescent="0.2">
      <c r="A46" s="28">
        <v>41</v>
      </c>
      <c r="B46" s="31" t="s">
        <v>45</v>
      </c>
      <c r="C46" s="31"/>
      <c r="D46" s="29"/>
      <c r="E46" s="3">
        <v>0</v>
      </c>
      <c r="F46" s="4">
        <v>0</v>
      </c>
      <c r="G46" s="3">
        <f t="shared" si="0"/>
        <v>0</v>
      </c>
    </row>
    <row r="47" spans="1:8" ht="35.1" customHeight="1" x14ac:dyDescent="0.2">
      <c r="A47" s="28">
        <v>42</v>
      </c>
      <c r="B47" s="31" t="s">
        <v>46</v>
      </c>
      <c r="C47" s="31"/>
      <c r="D47" s="29"/>
      <c r="E47" s="3">
        <v>0</v>
      </c>
      <c r="F47" s="4">
        <v>0</v>
      </c>
      <c r="G47" s="3">
        <f t="shared" si="0"/>
        <v>0</v>
      </c>
    </row>
    <row r="48" spans="1:8" ht="35.1" customHeight="1" x14ac:dyDescent="0.2">
      <c r="A48" s="28">
        <v>43</v>
      </c>
      <c r="B48" s="31" t="s">
        <v>47</v>
      </c>
      <c r="C48" s="31"/>
      <c r="D48" s="29"/>
      <c r="E48" s="3">
        <v>0</v>
      </c>
      <c r="F48" s="4">
        <v>0</v>
      </c>
      <c r="G48" s="3">
        <f t="shared" si="0"/>
        <v>0</v>
      </c>
    </row>
    <row r="49" spans="1:7" ht="35.1" customHeight="1" x14ac:dyDescent="0.2">
      <c r="A49" s="28">
        <v>44</v>
      </c>
      <c r="B49" s="31" t="s">
        <v>48</v>
      </c>
      <c r="C49" s="31"/>
      <c r="D49" s="29"/>
      <c r="E49" s="3">
        <v>0</v>
      </c>
      <c r="F49" s="4">
        <v>0</v>
      </c>
      <c r="G49" s="3">
        <f t="shared" si="0"/>
        <v>0</v>
      </c>
    </row>
    <row r="50" spans="1:7" ht="35.1" customHeight="1" x14ac:dyDescent="0.2">
      <c r="A50" s="28">
        <v>45</v>
      </c>
      <c r="B50" s="31" t="s">
        <v>49</v>
      </c>
      <c r="C50" s="31"/>
      <c r="D50" s="29"/>
      <c r="E50" s="3">
        <v>0</v>
      </c>
      <c r="F50" s="4">
        <v>0</v>
      </c>
      <c r="G50" s="3">
        <f t="shared" si="0"/>
        <v>0</v>
      </c>
    </row>
    <row r="51" spans="1:7" ht="35.1" customHeight="1" x14ac:dyDescent="0.2">
      <c r="A51" s="28">
        <v>46</v>
      </c>
      <c r="B51" s="31" t="s">
        <v>50</v>
      </c>
      <c r="C51" s="31"/>
      <c r="D51" s="29"/>
      <c r="E51" s="3">
        <v>0</v>
      </c>
      <c r="F51" s="4">
        <v>0</v>
      </c>
      <c r="G51" s="3">
        <f t="shared" si="0"/>
        <v>0</v>
      </c>
    </row>
    <row r="52" spans="1:7" ht="35.1" customHeight="1" x14ac:dyDescent="0.2">
      <c r="A52" s="28">
        <v>47</v>
      </c>
      <c r="B52" s="31" t="s">
        <v>51</v>
      </c>
      <c r="C52" s="31"/>
      <c r="D52" s="29"/>
      <c r="E52" s="3">
        <v>0</v>
      </c>
      <c r="F52" s="4">
        <v>0</v>
      </c>
      <c r="G52" s="3">
        <f t="shared" si="0"/>
        <v>0</v>
      </c>
    </row>
    <row r="53" spans="1:7" ht="35.1" customHeight="1" x14ac:dyDescent="0.2">
      <c r="A53" s="28">
        <v>48</v>
      </c>
      <c r="B53" s="32" t="s">
        <v>264</v>
      </c>
      <c r="C53" s="33"/>
      <c r="D53" s="29"/>
      <c r="E53" s="3"/>
      <c r="F53" s="4"/>
      <c r="G53" s="3"/>
    </row>
    <row r="54" spans="1:7" ht="35.1" customHeight="1" x14ac:dyDescent="0.2">
      <c r="A54" s="28">
        <v>49</v>
      </c>
      <c r="B54" s="31" t="s">
        <v>52</v>
      </c>
      <c r="C54" s="31"/>
      <c r="D54" s="29"/>
      <c r="E54" s="3">
        <v>0</v>
      </c>
      <c r="F54" s="4">
        <v>0</v>
      </c>
      <c r="G54" s="3">
        <f t="shared" si="0"/>
        <v>0</v>
      </c>
    </row>
    <row r="55" spans="1:7" ht="35.1" customHeight="1" x14ac:dyDescent="0.2">
      <c r="A55" s="28">
        <v>50</v>
      </c>
      <c r="B55" s="31" t="s">
        <v>53</v>
      </c>
      <c r="C55" s="31"/>
      <c r="D55" s="29"/>
      <c r="E55" s="3">
        <v>0</v>
      </c>
      <c r="F55" s="4">
        <v>0</v>
      </c>
      <c r="G55" s="3">
        <f t="shared" si="0"/>
        <v>0</v>
      </c>
    </row>
    <row r="56" spans="1:7" ht="35.1" customHeight="1" x14ac:dyDescent="0.2">
      <c r="A56" s="28">
        <v>51</v>
      </c>
      <c r="B56" s="31" t="s">
        <v>54</v>
      </c>
      <c r="C56" s="31"/>
      <c r="D56" s="29"/>
      <c r="E56" s="3">
        <v>0</v>
      </c>
      <c r="F56" s="4">
        <v>0</v>
      </c>
      <c r="G56" s="3">
        <f t="shared" si="0"/>
        <v>0</v>
      </c>
    </row>
    <row r="57" spans="1:7" ht="35.1" customHeight="1" x14ac:dyDescent="0.2">
      <c r="A57" s="28">
        <v>52</v>
      </c>
      <c r="B57" s="31" t="s">
        <v>55</v>
      </c>
      <c r="C57" s="31"/>
      <c r="D57" s="29"/>
      <c r="E57" s="3">
        <v>0</v>
      </c>
      <c r="F57" s="4">
        <v>0</v>
      </c>
      <c r="G57" s="3">
        <f t="shared" si="0"/>
        <v>0</v>
      </c>
    </row>
    <row r="58" spans="1:7" ht="35.1" customHeight="1" x14ac:dyDescent="0.2">
      <c r="A58" s="28">
        <v>53</v>
      </c>
      <c r="B58" s="31" t="s">
        <v>56</v>
      </c>
      <c r="C58" s="31"/>
      <c r="D58" s="29"/>
      <c r="E58" s="3">
        <v>0</v>
      </c>
      <c r="F58" s="4">
        <v>0</v>
      </c>
      <c r="G58" s="3">
        <f t="shared" si="0"/>
        <v>0</v>
      </c>
    </row>
    <row r="59" spans="1:7" ht="35.1" customHeight="1" x14ac:dyDescent="0.2">
      <c r="A59" s="28">
        <v>54</v>
      </c>
      <c r="B59" s="31" t="s">
        <v>57</v>
      </c>
      <c r="C59" s="31"/>
      <c r="D59" s="29"/>
      <c r="E59" s="3">
        <v>0</v>
      </c>
      <c r="F59" s="4">
        <v>0</v>
      </c>
      <c r="G59" s="3">
        <f t="shared" si="0"/>
        <v>0</v>
      </c>
    </row>
    <row r="60" spans="1:7" ht="35.1" customHeight="1" x14ac:dyDescent="0.2">
      <c r="A60" s="28">
        <v>55</v>
      </c>
      <c r="B60" s="31" t="s">
        <v>58</v>
      </c>
      <c r="C60" s="31"/>
      <c r="D60" s="29"/>
      <c r="E60" s="3">
        <v>0</v>
      </c>
      <c r="F60" s="4">
        <v>0</v>
      </c>
      <c r="G60" s="3">
        <f t="shared" si="0"/>
        <v>0</v>
      </c>
    </row>
    <row r="61" spans="1:7" ht="35.1" customHeight="1" x14ac:dyDescent="0.2">
      <c r="A61" s="28">
        <v>56</v>
      </c>
      <c r="B61" s="31" t="s">
        <v>59</v>
      </c>
      <c r="C61" s="31"/>
      <c r="D61" s="29"/>
      <c r="E61" s="3">
        <v>0</v>
      </c>
      <c r="F61" s="4">
        <v>0</v>
      </c>
      <c r="G61" s="3">
        <f t="shared" si="0"/>
        <v>0</v>
      </c>
    </row>
    <row r="62" spans="1:7" ht="35.1" customHeight="1" x14ac:dyDescent="0.2">
      <c r="A62" s="28">
        <v>57</v>
      </c>
      <c r="B62" s="31" t="s">
        <v>60</v>
      </c>
      <c r="C62" s="31"/>
      <c r="D62" s="29"/>
      <c r="E62" s="3">
        <v>0</v>
      </c>
      <c r="F62" s="4">
        <v>0</v>
      </c>
      <c r="G62" s="3">
        <f t="shared" si="0"/>
        <v>0</v>
      </c>
    </row>
    <row r="63" spans="1:7" ht="35.1" customHeight="1" x14ac:dyDescent="0.2">
      <c r="A63" s="28">
        <v>58</v>
      </c>
      <c r="B63" s="31" t="s">
        <v>61</v>
      </c>
      <c r="C63" s="31"/>
      <c r="D63" s="29"/>
      <c r="E63" s="3">
        <v>0</v>
      </c>
      <c r="F63" s="4">
        <v>0</v>
      </c>
      <c r="G63" s="3">
        <f t="shared" si="0"/>
        <v>0</v>
      </c>
    </row>
    <row r="64" spans="1:7" ht="35.1" customHeight="1" x14ac:dyDescent="0.2">
      <c r="A64" s="28">
        <v>59</v>
      </c>
      <c r="B64" s="31" t="s">
        <v>62</v>
      </c>
      <c r="C64" s="31"/>
      <c r="D64" s="29"/>
      <c r="E64" s="3">
        <v>0</v>
      </c>
      <c r="F64" s="4">
        <v>0</v>
      </c>
      <c r="G64" s="3">
        <f t="shared" si="0"/>
        <v>0</v>
      </c>
    </row>
    <row r="65" spans="1:7" ht="35.1" customHeight="1" x14ac:dyDescent="0.2">
      <c r="A65" s="28">
        <v>60</v>
      </c>
      <c r="B65" s="31" t="s">
        <v>63</v>
      </c>
      <c r="C65" s="31"/>
      <c r="D65" s="29"/>
      <c r="E65" s="3">
        <v>0</v>
      </c>
      <c r="F65" s="4">
        <v>0</v>
      </c>
      <c r="G65" s="3">
        <f t="shared" si="0"/>
        <v>0</v>
      </c>
    </row>
    <row r="66" spans="1:7" ht="35.1" customHeight="1" x14ac:dyDescent="0.2">
      <c r="A66" s="28">
        <v>61</v>
      </c>
      <c r="B66" s="31" t="s">
        <v>64</v>
      </c>
      <c r="C66" s="31"/>
      <c r="D66" s="29"/>
      <c r="E66" s="3">
        <v>0</v>
      </c>
      <c r="F66" s="4">
        <v>0</v>
      </c>
      <c r="G66" s="3">
        <f t="shared" si="0"/>
        <v>0</v>
      </c>
    </row>
    <row r="67" spans="1:7" ht="35.1" customHeight="1" x14ac:dyDescent="0.2">
      <c r="A67" s="28">
        <v>62</v>
      </c>
      <c r="B67" s="31" t="s">
        <v>65</v>
      </c>
      <c r="C67" s="31"/>
      <c r="D67" s="29"/>
      <c r="E67" s="3">
        <v>0</v>
      </c>
      <c r="F67" s="4">
        <v>0</v>
      </c>
      <c r="G67" s="3">
        <f t="shared" si="0"/>
        <v>0</v>
      </c>
    </row>
    <row r="68" spans="1:7" ht="35.1" customHeight="1" x14ac:dyDescent="0.2">
      <c r="A68" s="28">
        <v>63</v>
      </c>
      <c r="B68" s="31" t="s">
        <v>66</v>
      </c>
      <c r="C68" s="31"/>
      <c r="D68" s="29"/>
      <c r="E68" s="3">
        <v>0</v>
      </c>
      <c r="F68" s="4">
        <v>0</v>
      </c>
      <c r="G68" s="3">
        <f t="shared" si="0"/>
        <v>0</v>
      </c>
    </row>
    <row r="69" spans="1:7" ht="35.1" customHeight="1" x14ac:dyDescent="0.2">
      <c r="A69" s="28">
        <v>64</v>
      </c>
      <c r="B69" s="31" t="s">
        <v>67</v>
      </c>
      <c r="C69" s="31"/>
      <c r="D69" s="29"/>
      <c r="E69" s="3">
        <v>0</v>
      </c>
      <c r="F69" s="4">
        <v>0</v>
      </c>
      <c r="G69" s="3">
        <f t="shared" si="0"/>
        <v>0</v>
      </c>
    </row>
    <row r="70" spans="1:7" ht="35.1" customHeight="1" x14ac:dyDescent="0.2">
      <c r="A70" s="28">
        <v>65</v>
      </c>
      <c r="B70" s="31" t="s">
        <v>68</v>
      </c>
      <c r="C70" s="31"/>
      <c r="D70" s="29"/>
      <c r="E70" s="3">
        <v>0</v>
      </c>
      <c r="F70" s="4">
        <v>0</v>
      </c>
      <c r="G70" s="3">
        <f t="shared" si="0"/>
        <v>0</v>
      </c>
    </row>
    <row r="71" spans="1:7" ht="35.1" customHeight="1" x14ac:dyDescent="0.2">
      <c r="A71" s="28">
        <v>66</v>
      </c>
      <c r="B71" s="31" t="s">
        <v>69</v>
      </c>
      <c r="C71" s="31"/>
      <c r="D71" s="29"/>
      <c r="E71" s="3">
        <v>0</v>
      </c>
      <c r="F71" s="4">
        <v>0</v>
      </c>
      <c r="G71" s="3">
        <f t="shared" si="0"/>
        <v>0</v>
      </c>
    </row>
    <row r="72" spans="1:7" ht="35.1" customHeight="1" x14ac:dyDescent="0.2">
      <c r="A72" s="28">
        <v>67</v>
      </c>
      <c r="B72" s="31" t="s">
        <v>70</v>
      </c>
      <c r="C72" s="31"/>
      <c r="D72" s="29"/>
      <c r="E72" s="3">
        <v>0</v>
      </c>
      <c r="F72" s="4">
        <v>0</v>
      </c>
      <c r="G72" s="3">
        <f t="shared" si="0"/>
        <v>0</v>
      </c>
    </row>
    <row r="73" spans="1:7" ht="35.1" customHeight="1" x14ac:dyDescent="0.2">
      <c r="A73" s="28">
        <v>68</v>
      </c>
      <c r="B73" s="31" t="s">
        <v>71</v>
      </c>
      <c r="C73" s="31"/>
      <c r="D73" s="29"/>
      <c r="E73" s="3">
        <v>0</v>
      </c>
      <c r="F73" s="4">
        <v>0</v>
      </c>
      <c r="G73" s="3">
        <f t="shared" si="0"/>
        <v>0</v>
      </c>
    </row>
    <row r="74" spans="1:7" ht="35.1" customHeight="1" x14ac:dyDescent="0.2">
      <c r="A74" s="28">
        <v>69</v>
      </c>
      <c r="B74" s="31" t="s">
        <v>72</v>
      </c>
      <c r="C74" s="31"/>
      <c r="D74" s="29"/>
      <c r="E74" s="3">
        <v>0</v>
      </c>
      <c r="F74" s="4">
        <v>0</v>
      </c>
      <c r="G74" s="3">
        <f t="shared" ref="G74:G77" si="1">E74-(E74*F74)</f>
        <v>0</v>
      </c>
    </row>
    <row r="75" spans="1:7" ht="35.1" customHeight="1" x14ac:dyDescent="0.2">
      <c r="A75" s="28">
        <v>70</v>
      </c>
      <c r="B75" s="31" t="s">
        <v>73</v>
      </c>
      <c r="C75" s="31"/>
      <c r="D75" s="29"/>
      <c r="E75" s="3">
        <v>0</v>
      </c>
      <c r="F75" s="4">
        <v>0</v>
      </c>
      <c r="G75" s="3">
        <f t="shared" si="1"/>
        <v>0</v>
      </c>
    </row>
    <row r="76" spans="1:7" ht="35.1" customHeight="1" x14ac:dyDescent="0.2">
      <c r="A76" s="28">
        <v>71</v>
      </c>
      <c r="B76" s="31" t="s">
        <v>74</v>
      </c>
      <c r="C76" s="31"/>
      <c r="D76" s="29"/>
      <c r="E76" s="3">
        <v>0</v>
      </c>
      <c r="F76" s="4">
        <v>0</v>
      </c>
      <c r="G76" s="3">
        <f t="shared" si="1"/>
        <v>0</v>
      </c>
    </row>
    <row r="77" spans="1:7" ht="35.1" customHeight="1" x14ac:dyDescent="0.2">
      <c r="A77" s="28">
        <v>72</v>
      </c>
      <c r="B77" s="31" t="s">
        <v>75</v>
      </c>
      <c r="C77" s="31"/>
      <c r="D77" s="29"/>
      <c r="E77" s="3">
        <v>0</v>
      </c>
      <c r="F77" s="4">
        <v>0</v>
      </c>
      <c r="G77" s="3">
        <f t="shared" si="1"/>
        <v>0</v>
      </c>
    </row>
    <row r="78" spans="1:7" ht="35.1" customHeight="1" x14ac:dyDescent="0.2">
      <c r="A78" s="34" t="s">
        <v>253</v>
      </c>
      <c r="B78" s="34"/>
      <c r="C78" s="34"/>
      <c r="D78" s="34"/>
      <c r="E78" s="34"/>
      <c r="F78" s="34"/>
      <c r="G78" s="27"/>
    </row>
    <row r="79" spans="1:7" ht="35.1" customHeight="1" x14ac:dyDescent="0.2">
      <c r="A79" s="28">
        <v>73</v>
      </c>
      <c r="B79" s="31" t="s">
        <v>76</v>
      </c>
      <c r="C79" s="31"/>
      <c r="D79" s="29"/>
      <c r="E79" s="3">
        <v>0</v>
      </c>
      <c r="F79" s="4">
        <v>0</v>
      </c>
      <c r="G79" s="3">
        <f>E79-(E79*F79)</f>
        <v>0</v>
      </c>
    </row>
    <row r="80" spans="1:7" ht="35.1" customHeight="1" x14ac:dyDescent="0.2">
      <c r="A80" s="28">
        <v>74</v>
      </c>
      <c r="B80" s="31" t="s">
        <v>77</v>
      </c>
      <c r="C80" s="31"/>
      <c r="D80" s="29"/>
      <c r="E80" s="3">
        <v>0</v>
      </c>
      <c r="F80" s="4">
        <v>0</v>
      </c>
      <c r="G80" s="3">
        <f>E80-(E80*F80)</f>
        <v>0</v>
      </c>
    </row>
    <row r="81" spans="1:7" ht="35.1" customHeight="1" x14ac:dyDescent="0.2">
      <c r="A81" s="28">
        <v>75</v>
      </c>
      <c r="B81" s="31" t="s">
        <v>78</v>
      </c>
      <c r="C81" s="31"/>
      <c r="D81" s="29"/>
      <c r="E81" s="3">
        <v>0</v>
      </c>
      <c r="F81" s="4">
        <v>0</v>
      </c>
      <c r="G81" s="3">
        <f t="shared" ref="G81:G144" si="2">E81-(E81*F81)</f>
        <v>0</v>
      </c>
    </row>
    <row r="82" spans="1:7" ht="35.1" customHeight="1" x14ac:dyDescent="0.2">
      <c r="A82" s="28">
        <v>76</v>
      </c>
      <c r="B82" s="31" t="s">
        <v>79</v>
      </c>
      <c r="C82" s="31"/>
      <c r="D82" s="29"/>
      <c r="E82" s="3">
        <v>0</v>
      </c>
      <c r="F82" s="4">
        <v>0</v>
      </c>
      <c r="G82" s="3">
        <f t="shared" si="2"/>
        <v>0</v>
      </c>
    </row>
    <row r="83" spans="1:7" ht="35.1" customHeight="1" x14ac:dyDescent="0.2">
      <c r="A83" s="28">
        <v>77</v>
      </c>
      <c r="B83" s="31" t="s">
        <v>80</v>
      </c>
      <c r="C83" s="31"/>
      <c r="D83" s="29"/>
      <c r="E83" s="3">
        <v>0</v>
      </c>
      <c r="F83" s="4">
        <v>0</v>
      </c>
      <c r="G83" s="3">
        <f t="shared" si="2"/>
        <v>0</v>
      </c>
    </row>
    <row r="84" spans="1:7" ht="35.1" customHeight="1" x14ac:dyDescent="0.2">
      <c r="A84" s="28">
        <v>78</v>
      </c>
      <c r="B84" s="31" t="s">
        <v>81</v>
      </c>
      <c r="C84" s="31"/>
      <c r="D84" s="29"/>
      <c r="E84" s="3">
        <v>0</v>
      </c>
      <c r="F84" s="4">
        <v>0</v>
      </c>
      <c r="G84" s="3">
        <f t="shared" si="2"/>
        <v>0</v>
      </c>
    </row>
    <row r="85" spans="1:7" ht="35.1" customHeight="1" x14ac:dyDescent="0.2">
      <c r="A85" s="28">
        <v>79</v>
      </c>
      <c r="B85" s="31" t="s">
        <v>82</v>
      </c>
      <c r="C85" s="31"/>
      <c r="D85" s="29"/>
      <c r="E85" s="3">
        <v>0</v>
      </c>
      <c r="F85" s="4">
        <v>0</v>
      </c>
      <c r="G85" s="3">
        <f t="shared" si="2"/>
        <v>0</v>
      </c>
    </row>
    <row r="86" spans="1:7" ht="35.1" customHeight="1" x14ac:dyDescent="0.2">
      <c r="A86" s="28">
        <v>80</v>
      </c>
      <c r="B86" s="31" t="s">
        <v>83</v>
      </c>
      <c r="C86" s="31"/>
      <c r="D86" s="29"/>
      <c r="E86" s="3">
        <v>0</v>
      </c>
      <c r="F86" s="4">
        <v>0</v>
      </c>
      <c r="G86" s="3">
        <f t="shared" si="2"/>
        <v>0</v>
      </c>
    </row>
    <row r="87" spans="1:7" ht="35.1" customHeight="1" x14ac:dyDescent="0.2">
      <c r="A87" s="28">
        <v>81</v>
      </c>
      <c r="B87" s="31" t="s">
        <v>84</v>
      </c>
      <c r="C87" s="31"/>
      <c r="D87" s="29"/>
      <c r="E87" s="3">
        <v>0</v>
      </c>
      <c r="F87" s="4">
        <v>0</v>
      </c>
      <c r="G87" s="3">
        <f t="shared" si="2"/>
        <v>0</v>
      </c>
    </row>
    <row r="88" spans="1:7" ht="35.1" customHeight="1" x14ac:dyDescent="0.2">
      <c r="A88" s="28">
        <v>82</v>
      </c>
      <c r="B88" s="31" t="s">
        <v>85</v>
      </c>
      <c r="C88" s="31"/>
      <c r="D88" s="29"/>
      <c r="E88" s="3">
        <v>0</v>
      </c>
      <c r="F88" s="4">
        <v>0</v>
      </c>
      <c r="G88" s="3">
        <f t="shared" si="2"/>
        <v>0</v>
      </c>
    </row>
    <row r="89" spans="1:7" ht="35.1" customHeight="1" x14ac:dyDescent="0.2">
      <c r="A89" s="28">
        <v>83</v>
      </c>
      <c r="B89" s="31" t="s">
        <v>86</v>
      </c>
      <c r="C89" s="31"/>
      <c r="D89" s="29"/>
      <c r="E89" s="3">
        <v>0</v>
      </c>
      <c r="F89" s="4">
        <v>0</v>
      </c>
      <c r="G89" s="3">
        <f t="shared" si="2"/>
        <v>0</v>
      </c>
    </row>
    <row r="90" spans="1:7" ht="35.1" customHeight="1" x14ac:dyDescent="0.2">
      <c r="A90" s="28">
        <v>84</v>
      </c>
      <c r="B90" s="31" t="s">
        <v>87</v>
      </c>
      <c r="C90" s="31"/>
      <c r="D90" s="29"/>
      <c r="E90" s="3">
        <v>0</v>
      </c>
      <c r="F90" s="4">
        <v>0</v>
      </c>
      <c r="G90" s="3">
        <f t="shared" si="2"/>
        <v>0</v>
      </c>
    </row>
    <row r="91" spans="1:7" ht="35.1" customHeight="1" x14ac:dyDescent="0.2">
      <c r="A91" s="28">
        <v>85</v>
      </c>
      <c r="B91" s="31" t="s">
        <v>88</v>
      </c>
      <c r="C91" s="31"/>
      <c r="D91" s="29"/>
      <c r="E91" s="3">
        <v>0</v>
      </c>
      <c r="F91" s="4">
        <v>0</v>
      </c>
      <c r="G91" s="3">
        <f t="shared" si="2"/>
        <v>0</v>
      </c>
    </row>
    <row r="92" spans="1:7" ht="35.1" customHeight="1" x14ac:dyDescent="0.2">
      <c r="A92" s="28">
        <v>86</v>
      </c>
      <c r="B92" s="31" t="s">
        <v>89</v>
      </c>
      <c r="C92" s="31"/>
      <c r="D92" s="29"/>
      <c r="E92" s="3">
        <v>0</v>
      </c>
      <c r="F92" s="4">
        <v>0</v>
      </c>
      <c r="G92" s="3">
        <f t="shared" si="2"/>
        <v>0</v>
      </c>
    </row>
    <row r="93" spans="1:7" ht="35.1" customHeight="1" x14ac:dyDescent="0.2">
      <c r="A93" s="28">
        <v>87</v>
      </c>
      <c r="B93" s="31" t="s">
        <v>90</v>
      </c>
      <c r="C93" s="31"/>
      <c r="D93" s="29"/>
      <c r="E93" s="3">
        <v>0</v>
      </c>
      <c r="F93" s="4">
        <v>0</v>
      </c>
      <c r="G93" s="3">
        <f t="shared" si="2"/>
        <v>0</v>
      </c>
    </row>
    <row r="94" spans="1:7" ht="35.1" customHeight="1" x14ac:dyDescent="0.2">
      <c r="A94" s="28">
        <v>88</v>
      </c>
      <c r="B94" s="31" t="s">
        <v>91</v>
      </c>
      <c r="C94" s="31"/>
      <c r="D94" s="29"/>
      <c r="E94" s="3">
        <v>0</v>
      </c>
      <c r="F94" s="4">
        <v>0</v>
      </c>
      <c r="G94" s="3">
        <f t="shared" si="2"/>
        <v>0</v>
      </c>
    </row>
    <row r="95" spans="1:7" ht="35.1" customHeight="1" x14ac:dyDescent="0.2">
      <c r="A95" s="28">
        <v>89</v>
      </c>
      <c r="B95" s="31" t="s">
        <v>92</v>
      </c>
      <c r="C95" s="31"/>
      <c r="D95" s="29"/>
      <c r="E95" s="3">
        <v>0</v>
      </c>
      <c r="F95" s="4">
        <v>0</v>
      </c>
      <c r="G95" s="3">
        <f t="shared" si="2"/>
        <v>0</v>
      </c>
    </row>
    <row r="96" spans="1:7" ht="35.1" customHeight="1" x14ac:dyDescent="0.2">
      <c r="A96" s="28">
        <v>90</v>
      </c>
      <c r="B96" s="31" t="s">
        <v>93</v>
      </c>
      <c r="C96" s="31"/>
      <c r="D96" s="29"/>
      <c r="E96" s="3">
        <v>0</v>
      </c>
      <c r="F96" s="4">
        <v>0</v>
      </c>
      <c r="G96" s="3">
        <f t="shared" si="2"/>
        <v>0</v>
      </c>
    </row>
    <row r="97" spans="1:7" ht="35.1" customHeight="1" x14ac:dyDescent="0.2">
      <c r="A97" s="28">
        <v>91</v>
      </c>
      <c r="B97" s="31" t="s">
        <v>94</v>
      </c>
      <c r="C97" s="31"/>
      <c r="D97" s="29"/>
      <c r="E97" s="3">
        <v>0</v>
      </c>
      <c r="F97" s="4">
        <v>0</v>
      </c>
      <c r="G97" s="3">
        <f t="shared" si="2"/>
        <v>0</v>
      </c>
    </row>
    <row r="98" spans="1:7" ht="35.1" customHeight="1" x14ac:dyDescent="0.2">
      <c r="A98" s="28">
        <v>92</v>
      </c>
      <c r="B98" s="31" t="s">
        <v>95</v>
      </c>
      <c r="C98" s="31"/>
      <c r="D98" s="29"/>
      <c r="E98" s="3">
        <v>0</v>
      </c>
      <c r="F98" s="4">
        <v>0</v>
      </c>
      <c r="G98" s="3">
        <f t="shared" si="2"/>
        <v>0</v>
      </c>
    </row>
    <row r="99" spans="1:7" ht="35.1" customHeight="1" x14ac:dyDescent="0.2">
      <c r="A99" s="28">
        <v>93</v>
      </c>
      <c r="B99" s="31" t="s">
        <v>96</v>
      </c>
      <c r="C99" s="31"/>
      <c r="D99" s="29"/>
      <c r="E99" s="3">
        <v>0</v>
      </c>
      <c r="F99" s="4">
        <v>0</v>
      </c>
      <c r="G99" s="3">
        <f t="shared" si="2"/>
        <v>0</v>
      </c>
    </row>
    <row r="100" spans="1:7" ht="35.1" customHeight="1" x14ac:dyDescent="0.2">
      <c r="A100" s="28">
        <v>94</v>
      </c>
      <c r="B100" s="31" t="s">
        <v>97</v>
      </c>
      <c r="C100" s="31"/>
      <c r="D100" s="29"/>
      <c r="E100" s="3">
        <v>0</v>
      </c>
      <c r="F100" s="4">
        <v>0</v>
      </c>
      <c r="G100" s="3">
        <f t="shared" si="2"/>
        <v>0</v>
      </c>
    </row>
    <row r="101" spans="1:7" ht="35.1" customHeight="1" x14ac:dyDescent="0.2">
      <c r="A101" s="28">
        <v>95</v>
      </c>
      <c r="B101" s="31" t="s">
        <v>98</v>
      </c>
      <c r="C101" s="31"/>
      <c r="D101" s="29"/>
      <c r="E101" s="3">
        <v>0</v>
      </c>
      <c r="F101" s="4">
        <v>0</v>
      </c>
      <c r="G101" s="3">
        <f t="shared" si="2"/>
        <v>0</v>
      </c>
    </row>
    <row r="102" spans="1:7" ht="35.1" customHeight="1" x14ac:dyDescent="0.2">
      <c r="A102" s="28">
        <v>96</v>
      </c>
      <c r="B102" s="31" t="s">
        <v>99</v>
      </c>
      <c r="C102" s="31"/>
      <c r="D102" s="29"/>
      <c r="E102" s="3">
        <v>0</v>
      </c>
      <c r="F102" s="4">
        <v>0</v>
      </c>
      <c r="G102" s="3">
        <f t="shared" si="2"/>
        <v>0</v>
      </c>
    </row>
    <row r="103" spans="1:7" ht="35.1" customHeight="1" x14ac:dyDescent="0.2">
      <c r="A103" s="28">
        <v>97</v>
      </c>
      <c r="B103" s="31" t="s">
        <v>100</v>
      </c>
      <c r="C103" s="31"/>
      <c r="D103" s="29"/>
      <c r="E103" s="3">
        <v>0</v>
      </c>
      <c r="F103" s="4">
        <v>0</v>
      </c>
      <c r="G103" s="3">
        <f t="shared" si="2"/>
        <v>0</v>
      </c>
    </row>
    <row r="104" spans="1:7" ht="35.1" customHeight="1" x14ac:dyDescent="0.2">
      <c r="A104" s="28">
        <v>98</v>
      </c>
      <c r="B104" s="31" t="s">
        <v>101</v>
      </c>
      <c r="C104" s="31"/>
      <c r="D104" s="29"/>
      <c r="E104" s="3">
        <v>0</v>
      </c>
      <c r="F104" s="4">
        <v>0</v>
      </c>
      <c r="G104" s="3">
        <f t="shared" si="2"/>
        <v>0</v>
      </c>
    </row>
    <row r="105" spans="1:7" ht="35.1" customHeight="1" x14ac:dyDescent="0.2">
      <c r="A105" s="28">
        <v>99</v>
      </c>
      <c r="B105" s="31" t="s">
        <v>102</v>
      </c>
      <c r="C105" s="31"/>
      <c r="D105" s="29"/>
      <c r="E105" s="3">
        <v>0</v>
      </c>
      <c r="F105" s="4">
        <v>0</v>
      </c>
      <c r="G105" s="3">
        <f t="shared" si="2"/>
        <v>0</v>
      </c>
    </row>
    <row r="106" spans="1:7" ht="35.1" customHeight="1" x14ac:dyDescent="0.2">
      <c r="A106" s="28">
        <v>100</v>
      </c>
      <c r="B106" s="31" t="s">
        <v>103</v>
      </c>
      <c r="C106" s="31"/>
      <c r="D106" s="29"/>
      <c r="E106" s="3">
        <v>0</v>
      </c>
      <c r="F106" s="4">
        <v>0</v>
      </c>
      <c r="G106" s="3">
        <f t="shared" si="2"/>
        <v>0</v>
      </c>
    </row>
    <row r="107" spans="1:7" ht="35.1" customHeight="1" x14ac:dyDescent="0.2">
      <c r="A107" s="28">
        <v>101</v>
      </c>
      <c r="B107" s="31" t="s">
        <v>104</v>
      </c>
      <c r="C107" s="31"/>
      <c r="D107" s="29"/>
      <c r="E107" s="3">
        <v>0</v>
      </c>
      <c r="F107" s="4">
        <v>0</v>
      </c>
      <c r="G107" s="3">
        <f t="shared" si="2"/>
        <v>0</v>
      </c>
    </row>
    <row r="108" spans="1:7" ht="35.1" customHeight="1" x14ac:dyDescent="0.2">
      <c r="A108" s="28">
        <v>102</v>
      </c>
      <c r="B108" s="31" t="s">
        <v>105</v>
      </c>
      <c r="C108" s="31"/>
      <c r="D108" s="29"/>
      <c r="E108" s="3">
        <v>0</v>
      </c>
      <c r="F108" s="4">
        <v>0</v>
      </c>
      <c r="G108" s="3">
        <f t="shared" si="2"/>
        <v>0</v>
      </c>
    </row>
    <row r="109" spans="1:7" ht="35.1" customHeight="1" x14ac:dyDescent="0.2">
      <c r="A109" s="28">
        <v>103</v>
      </c>
      <c r="B109" s="31" t="s">
        <v>106</v>
      </c>
      <c r="C109" s="31"/>
      <c r="D109" s="29"/>
      <c r="E109" s="3">
        <v>0</v>
      </c>
      <c r="F109" s="4">
        <v>0</v>
      </c>
      <c r="G109" s="3">
        <f t="shared" si="2"/>
        <v>0</v>
      </c>
    </row>
    <row r="110" spans="1:7" ht="35.1" customHeight="1" x14ac:dyDescent="0.2">
      <c r="A110" s="28">
        <v>104</v>
      </c>
      <c r="B110" s="31" t="s">
        <v>107</v>
      </c>
      <c r="C110" s="31"/>
      <c r="D110" s="29"/>
      <c r="E110" s="3">
        <v>0</v>
      </c>
      <c r="F110" s="4">
        <v>0</v>
      </c>
      <c r="G110" s="3">
        <f t="shared" si="2"/>
        <v>0</v>
      </c>
    </row>
    <row r="111" spans="1:7" ht="35.1" customHeight="1" x14ac:dyDescent="0.2">
      <c r="A111" s="28">
        <v>105</v>
      </c>
      <c r="B111" s="31" t="s">
        <v>108</v>
      </c>
      <c r="C111" s="31"/>
      <c r="D111" s="29"/>
      <c r="E111" s="3">
        <v>0</v>
      </c>
      <c r="F111" s="4">
        <v>0</v>
      </c>
      <c r="G111" s="3">
        <f t="shared" si="2"/>
        <v>0</v>
      </c>
    </row>
    <row r="112" spans="1:7" ht="35.1" customHeight="1" x14ac:dyDescent="0.2">
      <c r="A112" s="28">
        <v>106</v>
      </c>
      <c r="B112" s="31" t="s">
        <v>109</v>
      </c>
      <c r="C112" s="31"/>
      <c r="D112" s="29"/>
      <c r="E112" s="3">
        <v>0</v>
      </c>
      <c r="F112" s="4">
        <v>0</v>
      </c>
      <c r="G112" s="3">
        <f t="shared" si="2"/>
        <v>0</v>
      </c>
    </row>
    <row r="113" spans="1:7" ht="35.1" customHeight="1" x14ac:dyDescent="0.2">
      <c r="A113" s="28">
        <v>107</v>
      </c>
      <c r="B113" s="31" t="s">
        <v>110</v>
      </c>
      <c r="C113" s="31"/>
      <c r="D113" s="29"/>
      <c r="E113" s="3">
        <v>0</v>
      </c>
      <c r="F113" s="4">
        <v>0</v>
      </c>
      <c r="G113" s="3">
        <f t="shared" si="2"/>
        <v>0</v>
      </c>
    </row>
    <row r="114" spans="1:7" ht="35.1" customHeight="1" x14ac:dyDescent="0.2">
      <c r="A114" s="28">
        <v>108</v>
      </c>
      <c r="B114" s="31" t="s">
        <v>111</v>
      </c>
      <c r="C114" s="31"/>
      <c r="D114" s="29"/>
      <c r="E114" s="3">
        <v>0</v>
      </c>
      <c r="F114" s="4">
        <v>0</v>
      </c>
      <c r="G114" s="3">
        <f t="shared" si="2"/>
        <v>0</v>
      </c>
    </row>
    <row r="115" spans="1:7" ht="35.1" customHeight="1" x14ac:dyDescent="0.2">
      <c r="A115" s="28">
        <v>109</v>
      </c>
      <c r="B115" s="31" t="s">
        <v>112</v>
      </c>
      <c r="C115" s="31"/>
      <c r="D115" s="29"/>
      <c r="E115" s="3">
        <v>0</v>
      </c>
      <c r="F115" s="4">
        <v>0</v>
      </c>
      <c r="G115" s="3">
        <f t="shared" si="2"/>
        <v>0</v>
      </c>
    </row>
    <row r="116" spans="1:7" ht="35.1" customHeight="1" x14ac:dyDescent="0.2">
      <c r="A116" s="28">
        <v>110</v>
      </c>
      <c r="B116" s="31" t="s">
        <v>113</v>
      </c>
      <c r="C116" s="31"/>
      <c r="D116" s="29"/>
      <c r="E116" s="3">
        <v>0</v>
      </c>
      <c r="F116" s="4">
        <v>0</v>
      </c>
      <c r="G116" s="3">
        <f t="shared" si="2"/>
        <v>0</v>
      </c>
    </row>
    <row r="117" spans="1:7" ht="35.1" customHeight="1" x14ac:dyDescent="0.2">
      <c r="A117" s="28">
        <v>111</v>
      </c>
      <c r="B117" s="31" t="s">
        <v>114</v>
      </c>
      <c r="C117" s="31"/>
      <c r="D117" s="29"/>
      <c r="E117" s="3">
        <v>0</v>
      </c>
      <c r="F117" s="4">
        <v>0</v>
      </c>
      <c r="G117" s="3">
        <f t="shared" si="2"/>
        <v>0</v>
      </c>
    </row>
    <row r="118" spans="1:7" ht="35.1" customHeight="1" x14ac:dyDescent="0.2">
      <c r="A118" s="28">
        <v>112</v>
      </c>
      <c r="B118" s="31" t="s">
        <v>115</v>
      </c>
      <c r="C118" s="31"/>
      <c r="D118" s="29"/>
      <c r="E118" s="3">
        <v>0</v>
      </c>
      <c r="F118" s="4">
        <v>0</v>
      </c>
      <c r="G118" s="3">
        <f t="shared" si="2"/>
        <v>0</v>
      </c>
    </row>
    <row r="119" spans="1:7" ht="35.1" customHeight="1" x14ac:dyDescent="0.2">
      <c r="A119" s="28">
        <v>113</v>
      </c>
      <c r="B119" s="31" t="s">
        <v>116</v>
      </c>
      <c r="C119" s="31"/>
      <c r="D119" s="29"/>
      <c r="E119" s="3">
        <v>0</v>
      </c>
      <c r="F119" s="4">
        <v>0</v>
      </c>
      <c r="G119" s="3">
        <f t="shared" si="2"/>
        <v>0</v>
      </c>
    </row>
    <row r="120" spans="1:7" ht="35.1" customHeight="1" x14ac:dyDescent="0.2">
      <c r="A120" s="28">
        <v>114</v>
      </c>
      <c r="B120" s="31" t="s">
        <v>117</v>
      </c>
      <c r="C120" s="31"/>
      <c r="D120" s="29"/>
      <c r="E120" s="3">
        <v>0</v>
      </c>
      <c r="F120" s="4">
        <v>0</v>
      </c>
      <c r="G120" s="3">
        <f t="shared" si="2"/>
        <v>0</v>
      </c>
    </row>
    <row r="121" spans="1:7" ht="35.1" customHeight="1" x14ac:dyDescent="0.2">
      <c r="A121" s="28">
        <v>115</v>
      </c>
      <c r="B121" s="31" t="s">
        <v>118</v>
      </c>
      <c r="C121" s="31"/>
      <c r="D121" s="29"/>
      <c r="E121" s="3">
        <v>0</v>
      </c>
      <c r="F121" s="4">
        <v>0</v>
      </c>
      <c r="G121" s="3">
        <f t="shared" si="2"/>
        <v>0</v>
      </c>
    </row>
    <row r="122" spans="1:7" ht="35.1" customHeight="1" x14ac:dyDescent="0.2">
      <c r="A122" s="28">
        <v>116</v>
      </c>
      <c r="B122" s="31" t="s">
        <v>119</v>
      </c>
      <c r="C122" s="31"/>
      <c r="D122" s="29"/>
      <c r="E122" s="3">
        <v>0</v>
      </c>
      <c r="F122" s="4">
        <v>0</v>
      </c>
      <c r="G122" s="3">
        <f t="shared" si="2"/>
        <v>0</v>
      </c>
    </row>
    <row r="123" spans="1:7" ht="35.1" customHeight="1" x14ac:dyDescent="0.2">
      <c r="A123" s="28">
        <v>117</v>
      </c>
      <c r="B123" s="31" t="s">
        <v>120</v>
      </c>
      <c r="C123" s="31"/>
      <c r="D123" s="29"/>
      <c r="E123" s="3">
        <v>0</v>
      </c>
      <c r="F123" s="4">
        <v>0</v>
      </c>
      <c r="G123" s="3">
        <f t="shared" si="2"/>
        <v>0</v>
      </c>
    </row>
    <row r="124" spans="1:7" ht="35.1" customHeight="1" x14ac:dyDescent="0.2">
      <c r="A124" s="28">
        <v>118</v>
      </c>
      <c r="B124" s="31" t="s">
        <v>121</v>
      </c>
      <c r="C124" s="31"/>
      <c r="D124" s="29"/>
      <c r="E124" s="3">
        <v>0</v>
      </c>
      <c r="F124" s="4">
        <v>0</v>
      </c>
      <c r="G124" s="3">
        <f t="shared" si="2"/>
        <v>0</v>
      </c>
    </row>
    <row r="125" spans="1:7" ht="35.1" customHeight="1" x14ac:dyDescent="0.2">
      <c r="A125" s="28">
        <v>119</v>
      </c>
      <c r="B125" s="31" t="s">
        <v>122</v>
      </c>
      <c r="C125" s="31"/>
      <c r="D125" s="29"/>
      <c r="E125" s="3">
        <v>0</v>
      </c>
      <c r="F125" s="4">
        <v>0</v>
      </c>
      <c r="G125" s="3">
        <f t="shared" si="2"/>
        <v>0</v>
      </c>
    </row>
    <row r="126" spans="1:7" ht="35.1" customHeight="1" x14ac:dyDescent="0.2">
      <c r="A126" s="28">
        <v>120</v>
      </c>
      <c r="B126" s="31" t="s">
        <v>123</v>
      </c>
      <c r="C126" s="31"/>
      <c r="D126" s="29"/>
      <c r="E126" s="3">
        <v>0</v>
      </c>
      <c r="F126" s="4">
        <v>0</v>
      </c>
      <c r="G126" s="3">
        <f t="shared" si="2"/>
        <v>0</v>
      </c>
    </row>
    <row r="127" spans="1:7" ht="35.1" customHeight="1" x14ac:dyDescent="0.2">
      <c r="A127" s="28">
        <v>121</v>
      </c>
      <c r="B127" s="31" t="s">
        <v>124</v>
      </c>
      <c r="C127" s="31"/>
      <c r="D127" s="29"/>
      <c r="E127" s="3">
        <v>0</v>
      </c>
      <c r="F127" s="4">
        <v>0</v>
      </c>
      <c r="G127" s="3">
        <f t="shared" si="2"/>
        <v>0</v>
      </c>
    </row>
    <row r="128" spans="1:7" ht="35.1" customHeight="1" x14ac:dyDescent="0.2">
      <c r="A128" s="28">
        <v>122</v>
      </c>
      <c r="B128" s="31" t="s">
        <v>125</v>
      </c>
      <c r="C128" s="31"/>
      <c r="D128" s="29"/>
      <c r="E128" s="3">
        <v>0</v>
      </c>
      <c r="F128" s="4">
        <v>0</v>
      </c>
      <c r="G128" s="3">
        <f t="shared" si="2"/>
        <v>0</v>
      </c>
    </row>
    <row r="129" spans="1:7" ht="35.1" customHeight="1" x14ac:dyDescent="0.2">
      <c r="A129" s="28">
        <v>123</v>
      </c>
      <c r="B129" s="31" t="s">
        <v>126</v>
      </c>
      <c r="C129" s="31"/>
      <c r="D129" s="29"/>
      <c r="E129" s="3">
        <v>0</v>
      </c>
      <c r="F129" s="4">
        <v>0</v>
      </c>
      <c r="G129" s="3">
        <f t="shared" si="2"/>
        <v>0</v>
      </c>
    </row>
    <row r="130" spans="1:7" ht="35.1" customHeight="1" x14ac:dyDescent="0.2">
      <c r="A130" s="28">
        <v>124</v>
      </c>
      <c r="B130" s="31" t="s">
        <v>127</v>
      </c>
      <c r="C130" s="31"/>
      <c r="D130" s="29"/>
      <c r="E130" s="3">
        <v>0</v>
      </c>
      <c r="F130" s="4">
        <v>0</v>
      </c>
      <c r="G130" s="3">
        <f t="shared" si="2"/>
        <v>0</v>
      </c>
    </row>
    <row r="131" spans="1:7" ht="35.1" customHeight="1" x14ac:dyDescent="0.2">
      <c r="A131" s="28">
        <v>125</v>
      </c>
      <c r="B131" s="31" t="s">
        <v>128</v>
      </c>
      <c r="C131" s="31"/>
      <c r="D131" s="29"/>
      <c r="E131" s="3">
        <v>0</v>
      </c>
      <c r="F131" s="4">
        <v>0</v>
      </c>
      <c r="G131" s="3">
        <f t="shared" si="2"/>
        <v>0</v>
      </c>
    </row>
    <row r="132" spans="1:7" ht="35.1" customHeight="1" x14ac:dyDescent="0.2">
      <c r="A132" s="28">
        <v>126</v>
      </c>
      <c r="B132" s="31" t="s">
        <v>129</v>
      </c>
      <c r="C132" s="31"/>
      <c r="D132" s="29"/>
      <c r="E132" s="3">
        <v>0</v>
      </c>
      <c r="F132" s="4">
        <v>0</v>
      </c>
      <c r="G132" s="3">
        <f t="shared" si="2"/>
        <v>0</v>
      </c>
    </row>
    <row r="133" spans="1:7" ht="35.1" customHeight="1" x14ac:dyDescent="0.2">
      <c r="A133" s="28">
        <v>127</v>
      </c>
      <c r="B133" s="31" t="s">
        <v>130</v>
      </c>
      <c r="C133" s="31"/>
      <c r="D133" s="29"/>
      <c r="E133" s="3">
        <v>0</v>
      </c>
      <c r="F133" s="4">
        <v>0</v>
      </c>
      <c r="G133" s="3">
        <f t="shared" si="2"/>
        <v>0</v>
      </c>
    </row>
    <row r="134" spans="1:7" ht="35.1" customHeight="1" x14ac:dyDescent="0.2">
      <c r="A134" s="28">
        <v>128</v>
      </c>
      <c r="B134" s="31" t="s">
        <v>131</v>
      </c>
      <c r="C134" s="31"/>
      <c r="D134" s="29"/>
      <c r="E134" s="3">
        <v>0</v>
      </c>
      <c r="F134" s="4">
        <v>0</v>
      </c>
      <c r="G134" s="3">
        <f t="shared" si="2"/>
        <v>0</v>
      </c>
    </row>
    <row r="135" spans="1:7" ht="35.1" customHeight="1" x14ac:dyDescent="0.2">
      <c r="A135" s="28">
        <v>129</v>
      </c>
      <c r="B135" s="31" t="s">
        <v>132</v>
      </c>
      <c r="C135" s="31"/>
      <c r="D135" s="29"/>
      <c r="E135" s="3">
        <v>0</v>
      </c>
      <c r="F135" s="4">
        <v>0</v>
      </c>
      <c r="G135" s="3">
        <f t="shared" si="2"/>
        <v>0</v>
      </c>
    </row>
    <row r="136" spans="1:7" ht="35.1" customHeight="1" x14ac:dyDescent="0.2">
      <c r="A136" s="28">
        <v>130</v>
      </c>
      <c r="B136" s="31" t="s">
        <v>133</v>
      </c>
      <c r="C136" s="31"/>
      <c r="D136" s="29"/>
      <c r="E136" s="3">
        <v>0</v>
      </c>
      <c r="F136" s="4">
        <v>0</v>
      </c>
      <c r="G136" s="3">
        <f t="shared" si="2"/>
        <v>0</v>
      </c>
    </row>
    <row r="137" spans="1:7" ht="35.1" customHeight="1" x14ac:dyDescent="0.2">
      <c r="A137" s="28">
        <v>131</v>
      </c>
      <c r="B137" s="31" t="s">
        <v>134</v>
      </c>
      <c r="C137" s="31"/>
      <c r="D137" s="29"/>
      <c r="E137" s="3">
        <v>0</v>
      </c>
      <c r="F137" s="4">
        <v>0</v>
      </c>
      <c r="G137" s="3">
        <f t="shared" si="2"/>
        <v>0</v>
      </c>
    </row>
    <row r="138" spans="1:7" ht="35.1" customHeight="1" x14ac:dyDescent="0.2">
      <c r="A138" s="28">
        <v>132</v>
      </c>
      <c r="B138" s="31" t="s">
        <v>135</v>
      </c>
      <c r="C138" s="31"/>
      <c r="D138" s="29"/>
      <c r="E138" s="3">
        <v>0</v>
      </c>
      <c r="F138" s="4">
        <v>0</v>
      </c>
      <c r="G138" s="3">
        <f t="shared" si="2"/>
        <v>0</v>
      </c>
    </row>
    <row r="139" spans="1:7" ht="35.1" customHeight="1" x14ac:dyDescent="0.2">
      <c r="A139" s="28">
        <v>133</v>
      </c>
      <c r="B139" s="31" t="s">
        <v>136</v>
      </c>
      <c r="C139" s="31"/>
      <c r="D139" s="29"/>
      <c r="E139" s="3">
        <v>0</v>
      </c>
      <c r="F139" s="4">
        <v>0</v>
      </c>
      <c r="G139" s="3">
        <f t="shared" si="2"/>
        <v>0</v>
      </c>
    </row>
    <row r="140" spans="1:7" ht="35.1" customHeight="1" x14ac:dyDescent="0.2">
      <c r="A140" s="28">
        <v>134</v>
      </c>
      <c r="B140" s="31" t="s">
        <v>137</v>
      </c>
      <c r="C140" s="31"/>
      <c r="D140" s="29"/>
      <c r="E140" s="3">
        <v>0</v>
      </c>
      <c r="F140" s="4">
        <v>0</v>
      </c>
      <c r="G140" s="3">
        <f t="shared" si="2"/>
        <v>0</v>
      </c>
    </row>
    <row r="141" spans="1:7" ht="35.1" customHeight="1" x14ac:dyDescent="0.2">
      <c r="A141" s="28">
        <v>135</v>
      </c>
      <c r="B141" s="31" t="s">
        <v>138</v>
      </c>
      <c r="C141" s="31"/>
      <c r="D141" s="29"/>
      <c r="E141" s="3">
        <v>0</v>
      </c>
      <c r="F141" s="4">
        <v>0</v>
      </c>
      <c r="G141" s="3">
        <f t="shared" si="2"/>
        <v>0</v>
      </c>
    </row>
    <row r="142" spans="1:7" ht="35.1" customHeight="1" x14ac:dyDescent="0.2">
      <c r="A142" s="28">
        <v>136</v>
      </c>
      <c r="B142" s="31" t="s">
        <v>139</v>
      </c>
      <c r="C142" s="31"/>
      <c r="D142" s="29"/>
      <c r="E142" s="3">
        <v>0</v>
      </c>
      <c r="F142" s="4">
        <v>0</v>
      </c>
      <c r="G142" s="3">
        <f t="shared" si="2"/>
        <v>0</v>
      </c>
    </row>
    <row r="143" spans="1:7" ht="35.1" customHeight="1" x14ac:dyDescent="0.2">
      <c r="A143" s="28">
        <v>137</v>
      </c>
      <c r="B143" s="31" t="s">
        <v>140</v>
      </c>
      <c r="C143" s="31"/>
      <c r="D143" s="29"/>
      <c r="E143" s="3">
        <v>0</v>
      </c>
      <c r="F143" s="4">
        <v>0</v>
      </c>
      <c r="G143" s="3">
        <f t="shared" si="2"/>
        <v>0</v>
      </c>
    </row>
    <row r="144" spans="1:7" ht="35.1" customHeight="1" x14ac:dyDescent="0.2">
      <c r="A144" s="28">
        <v>138</v>
      </c>
      <c r="B144" s="31" t="s">
        <v>141</v>
      </c>
      <c r="C144" s="31"/>
      <c r="D144" s="29"/>
      <c r="E144" s="3">
        <v>0</v>
      </c>
      <c r="F144" s="4">
        <v>0</v>
      </c>
      <c r="G144" s="3">
        <f t="shared" si="2"/>
        <v>0</v>
      </c>
    </row>
    <row r="145" spans="1:7" ht="35.1" customHeight="1" x14ac:dyDescent="0.2">
      <c r="A145" s="28">
        <v>139</v>
      </c>
      <c r="B145" s="31" t="s">
        <v>142</v>
      </c>
      <c r="C145" s="31"/>
      <c r="D145" s="29"/>
      <c r="E145" s="3">
        <v>0</v>
      </c>
      <c r="F145" s="4">
        <v>0</v>
      </c>
      <c r="G145" s="3">
        <f t="shared" ref="G145:G147" si="3">E145-(E145*F145)</f>
        <v>0</v>
      </c>
    </row>
    <row r="146" spans="1:7" ht="35.1" customHeight="1" x14ac:dyDescent="0.2">
      <c r="A146" s="28">
        <v>140</v>
      </c>
      <c r="B146" s="31" t="s">
        <v>143</v>
      </c>
      <c r="C146" s="31"/>
      <c r="D146" s="29"/>
      <c r="E146" s="3">
        <v>0</v>
      </c>
      <c r="F146" s="4">
        <v>0</v>
      </c>
      <c r="G146" s="3">
        <f t="shared" si="3"/>
        <v>0</v>
      </c>
    </row>
    <row r="147" spans="1:7" ht="35.1" customHeight="1" x14ac:dyDescent="0.2">
      <c r="A147" s="28">
        <v>141</v>
      </c>
      <c r="B147" s="31" t="s">
        <v>144</v>
      </c>
      <c r="C147" s="31"/>
      <c r="D147" s="29"/>
      <c r="E147" s="3">
        <v>0</v>
      </c>
      <c r="F147" s="4">
        <v>0</v>
      </c>
      <c r="G147" s="3">
        <f t="shared" si="3"/>
        <v>0</v>
      </c>
    </row>
    <row r="148" spans="1:7" ht="35.1" customHeight="1" x14ac:dyDescent="0.2">
      <c r="A148" s="34" t="s">
        <v>254</v>
      </c>
      <c r="B148" s="34"/>
      <c r="C148" s="34"/>
      <c r="D148" s="34"/>
      <c r="E148" s="34"/>
      <c r="F148" s="34"/>
      <c r="G148" s="27"/>
    </row>
    <row r="149" spans="1:7" ht="35.1" customHeight="1" x14ac:dyDescent="0.2">
      <c r="A149" s="28">
        <v>142</v>
      </c>
      <c r="B149" s="31" t="s">
        <v>145</v>
      </c>
      <c r="C149" s="31"/>
      <c r="D149" s="29"/>
      <c r="E149" s="3">
        <v>0</v>
      </c>
      <c r="F149" s="4">
        <v>0</v>
      </c>
      <c r="G149" s="3">
        <f>E149-(E149*F149)</f>
        <v>0</v>
      </c>
    </row>
    <row r="150" spans="1:7" ht="35.1" customHeight="1" x14ac:dyDescent="0.2">
      <c r="A150" s="28">
        <v>143</v>
      </c>
      <c r="B150" s="31" t="s">
        <v>146</v>
      </c>
      <c r="C150" s="31"/>
      <c r="D150" s="29"/>
      <c r="E150" s="3">
        <v>0</v>
      </c>
      <c r="F150" s="4">
        <v>0</v>
      </c>
      <c r="G150" s="3">
        <f>E150-(E150*F150)</f>
        <v>0</v>
      </c>
    </row>
    <row r="151" spans="1:7" ht="35.1" customHeight="1" x14ac:dyDescent="0.2">
      <c r="A151" s="28">
        <v>144</v>
      </c>
      <c r="B151" s="31" t="s">
        <v>147</v>
      </c>
      <c r="C151" s="31"/>
      <c r="D151" s="29"/>
      <c r="E151" s="3">
        <v>0</v>
      </c>
      <c r="F151" s="4">
        <v>0</v>
      </c>
      <c r="G151" s="3">
        <f t="shared" ref="G151:G214" si="4">E151-(E151*F151)</f>
        <v>0</v>
      </c>
    </row>
    <row r="152" spans="1:7" ht="35.1" customHeight="1" x14ac:dyDescent="0.2">
      <c r="A152" s="28">
        <v>145</v>
      </c>
      <c r="B152" s="31" t="s">
        <v>148</v>
      </c>
      <c r="C152" s="31"/>
      <c r="D152" s="29"/>
      <c r="E152" s="3">
        <v>0</v>
      </c>
      <c r="F152" s="4">
        <v>0</v>
      </c>
      <c r="G152" s="3">
        <f t="shared" si="4"/>
        <v>0</v>
      </c>
    </row>
    <row r="153" spans="1:7" ht="35.1" customHeight="1" x14ac:dyDescent="0.2">
      <c r="A153" s="28">
        <v>146</v>
      </c>
      <c r="B153" s="31" t="s">
        <v>149</v>
      </c>
      <c r="C153" s="31"/>
      <c r="D153" s="29"/>
      <c r="E153" s="3">
        <v>0</v>
      </c>
      <c r="F153" s="4">
        <v>0</v>
      </c>
      <c r="G153" s="3">
        <f t="shared" si="4"/>
        <v>0</v>
      </c>
    </row>
    <row r="154" spans="1:7" ht="35.1" customHeight="1" x14ac:dyDescent="0.2">
      <c r="A154" s="28">
        <v>147</v>
      </c>
      <c r="B154" s="31" t="s">
        <v>150</v>
      </c>
      <c r="C154" s="31"/>
      <c r="D154" s="29"/>
      <c r="E154" s="3">
        <v>0</v>
      </c>
      <c r="F154" s="4">
        <v>0</v>
      </c>
      <c r="G154" s="3">
        <f t="shared" si="4"/>
        <v>0</v>
      </c>
    </row>
    <row r="155" spans="1:7" ht="35.1" customHeight="1" x14ac:dyDescent="0.2">
      <c r="A155" s="28">
        <v>148</v>
      </c>
      <c r="B155" s="31" t="s">
        <v>151</v>
      </c>
      <c r="C155" s="31"/>
      <c r="D155" s="29"/>
      <c r="E155" s="3">
        <v>0</v>
      </c>
      <c r="F155" s="4">
        <v>0</v>
      </c>
      <c r="G155" s="3">
        <f t="shared" si="4"/>
        <v>0</v>
      </c>
    </row>
    <row r="156" spans="1:7" ht="35.1" customHeight="1" x14ac:dyDescent="0.2">
      <c r="A156" s="28">
        <v>149</v>
      </c>
      <c r="B156" s="31" t="s">
        <v>152</v>
      </c>
      <c r="C156" s="31"/>
      <c r="D156" s="29"/>
      <c r="E156" s="3">
        <v>0</v>
      </c>
      <c r="F156" s="4">
        <v>0</v>
      </c>
      <c r="G156" s="3">
        <f t="shared" si="4"/>
        <v>0</v>
      </c>
    </row>
    <row r="157" spans="1:7" ht="35.1" customHeight="1" x14ac:dyDescent="0.2">
      <c r="A157" s="28">
        <v>150</v>
      </c>
      <c r="B157" s="31" t="s">
        <v>153</v>
      </c>
      <c r="C157" s="31"/>
      <c r="D157" s="29"/>
      <c r="E157" s="3">
        <v>0</v>
      </c>
      <c r="F157" s="4">
        <v>0</v>
      </c>
      <c r="G157" s="3">
        <f t="shared" si="4"/>
        <v>0</v>
      </c>
    </row>
    <row r="158" spans="1:7" ht="35.1" customHeight="1" x14ac:dyDescent="0.2">
      <c r="A158" s="28">
        <v>151</v>
      </c>
      <c r="B158" s="31" t="s">
        <v>154</v>
      </c>
      <c r="C158" s="31"/>
      <c r="D158" s="29"/>
      <c r="E158" s="3">
        <v>0</v>
      </c>
      <c r="F158" s="4">
        <v>0</v>
      </c>
      <c r="G158" s="3">
        <f t="shared" si="4"/>
        <v>0</v>
      </c>
    </row>
    <row r="159" spans="1:7" ht="35.1" customHeight="1" x14ac:dyDescent="0.2">
      <c r="A159" s="28">
        <v>152</v>
      </c>
      <c r="B159" s="31" t="s">
        <v>155</v>
      </c>
      <c r="C159" s="31"/>
      <c r="D159" s="29"/>
      <c r="E159" s="3">
        <v>0</v>
      </c>
      <c r="F159" s="4">
        <v>0</v>
      </c>
      <c r="G159" s="3">
        <f t="shared" si="4"/>
        <v>0</v>
      </c>
    </row>
    <row r="160" spans="1:7" ht="35.1" customHeight="1" x14ac:dyDescent="0.2">
      <c r="A160" s="28">
        <v>153</v>
      </c>
      <c r="B160" s="31" t="s">
        <v>156</v>
      </c>
      <c r="C160" s="31"/>
      <c r="D160" s="29"/>
      <c r="E160" s="3">
        <v>0</v>
      </c>
      <c r="F160" s="4">
        <v>0</v>
      </c>
      <c r="G160" s="3">
        <f t="shared" si="4"/>
        <v>0</v>
      </c>
    </row>
    <row r="161" spans="1:7" ht="35.1" customHeight="1" x14ac:dyDescent="0.2">
      <c r="A161" s="28">
        <v>154</v>
      </c>
      <c r="B161" s="31" t="s">
        <v>157</v>
      </c>
      <c r="C161" s="31"/>
      <c r="D161" s="29"/>
      <c r="E161" s="3">
        <v>0</v>
      </c>
      <c r="F161" s="4">
        <v>0</v>
      </c>
      <c r="G161" s="3">
        <f t="shared" si="4"/>
        <v>0</v>
      </c>
    </row>
    <row r="162" spans="1:7" ht="35.1" customHeight="1" x14ac:dyDescent="0.2">
      <c r="A162" s="28">
        <v>155</v>
      </c>
      <c r="B162" s="31" t="s">
        <v>158</v>
      </c>
      <c r="C162" s="31"/>
      <c r="D162" s="29"/>
      <c r="E162" s="3">
        <v>0</v>
      </c>
      <c r="F162" s="4">
        <v>0</v>
      </c>
      <c r="G162" s="3">
        <f t="shared" si="4"/>
        <v>0</v>
      </c>
    </row>
    <row r="163" spans="1:7" ht="35.1" customHeight="1" x14ac:dyDescent="0.2">
      <c r="A163" s="28">
        <v>156</v>
      </c>
      <c r="B163" s="31" t="s">
        <v>159</v>
      </c>
      <c r="C163" s="31"/>
      <c r="D163" s="29"/>
      <c r="E163" s="3">
        <v>0</v>
      </c>
      <c r="F163" s="4">
        <v>0</v>
      </c>
      <c r="G163" s="3">
        <f t="shared" si="4"/>
        <v>0</v>
      </c>
    </row>
    <row r="164" spans="1:7" ht="35.1" customHeight="1" x14ac:dyDescent="0.2">
      <c r="A164" s="28">
        <v>157</v>
      </c>
      <c r="B164" s="31" t="s">
        <v>160</v>
      </c>
      <c r="C164" s="31"/>
      <c r="D164" s="29"/>
      <c r="E164" s="3">
        <v>0</v>
      </c>
      <c r="F164" s="4">
        <v>0</v>
      </c>
      <c r="G164" s="3">
        <f t="shared" si="4"/>
        <v>0</v>
      </c>
    </row>
    <row r="165" spans="1:7" ht="35.1" customHeight="1" x14ac:dyDescent="0.2">
      <c r="A165" s="28">
        <v>158</v>
      </c>
      <c r="B165" s="31" t="s">
        <v>161</v>
      </c>
      <c r="C165" s="31"/>
      <c r="D165" s="29"/>
      <c r="E165" s="3">
        <v>0</v>
      </c>
      <c r="F165" s="4">
        <v>0</v>
      </c>
      <c r="G165" s="3">
        <f t="shared" si="4"/>
        <v>0</v>
      </c>
    </row>
    <row r="166" spans="1:7" ht="35.1" customHeight="1" x14ac:dyDescent="0.2">
      <c r="A166" s="28">
        <v>159</v>
      </c>
      <c r="B166" s="31" t="s">
        <v>162</v>
      </c>
      <c r="C166" s="31"/>
      <c r="D166" s="29"/>
      <c r="E166" s="3">
        <v>0</v>
      </c>
      <c r="F166" s="4">
        <v>0</v>
      </c>
      <c r="G166" s="3">
        <f t="shared" si="4"/>
        <v>0</v>
      </c>
    </row>
    <row r="167" spans="1:7" ht="35.1" customHeight="1" x14ac:dyDescent="0.2">
      <c r="A167" s="28">
        <v>160</v>
      </c>
      <c r="B167" s="31" t="s">
        <v>163</v>
      </c>
      <c r="C167" s="31"/>
      <c r="D167" s="29"/>
      <c r="E167" s="3">
        <v>0</v>
      </c>
      <c r="F167" s="4">
        <v>0</v>
      </c>
      <c r="G167" s="3">
        <f t="shared" si="4"/>
        <v>0</v>
      </c>
    </row>
    <row r="168" spans="1:7" ht="35.1" customHeight="1" x14ac:dyDescent="0.2">
      <c r="A168" s="28">
        <v>161</v>
      </c>
      <c r="B168" s="31" t="s">
        <v>164</v>
      </c>
      <c r="C168" s="31"/>
      <c r="D168" s="29"/>
      <c r="E168" s="3">
        <v>0</v>
      </c>
      <c r="F168" s="4">
        <v>0</v>
      </c>
      <c r="G168" s="3">
        <f t="shared" si="4"/>
        <v>0</v>
      </c>
    </row>
    <row r="169" spans="1:7" ht="35.1" customHeight="1" x14ac:dyDescent="0.2">
      <c r="A169" s="28">
        <v>162</v>
      </c>
      <c r="B169" s="31" t="s">
        <v>165</v>
      </c>
      <c r="C169" s="31"/>
      <c r="D169" s="29"/>
      <c r="E169" s="3">
        <v>0</v>
      </c>
      <c r="F169" s="4">
        <v>0</v>
      </c>
      <c r="G169" s="3">
        <f t="shared" si="4"/>
        <v>0</v>
      </c>
    </row>
    <row r="170" spans="1:7" ht="35.1" customHeight="1" x14ac:dyDescent="0.2">
      <c r="A170" s="28">
        <v>163</v>
      </c>
      <c r="B170" s="31" t="s">
        <v>166</v>
      </c>
      <c r="C170" s="31"/>
      <c r="D170" s="29"/>
      <c r="E170" s="3">
        <v>0</v>
      </c>
      <c r="F170" s="4">
        <v>0</v>
      </c>
      <c r="G170" s="3">
        <f t="shared" si="4"/>
        <v>0</v>
      </c>
    </row>
    <row r="171" spans="1:7" ht="35.1" customHeight="1" x14ac:dyDescent="0.2">
      <c r="A171" s="28">
        <v>164</v>
      </c>
      <c r="B171" s="31" t="s">
        <v>167</v>
      </c>
      <c r="C171" s="31"/>
      <c r="D171" s="29"/>
      <c r="E171" s="3">
        <v>0</v>
      </c>
      <c r="F171" s="4">
        <v>0</v>
      </c>
      <c r="G171" s="3">
        <f t="shared" si="4"/>
        <v>0</v>
      </c>
    </row>
    <row r="172" spans="1:7" ht="35.1" customHeight="1" x14ac:dyDescent="0.2">
      <c r="A172" s="28">
        <v>165</v>
      </c>
      <c r="B172" s="31" t="s">
        <v>168</v>
      </c>
      <c r="C172" s="31"/>
      <c r="D172" s="29"/>
      <c r="E172" s="3">
        <v>0</v>
      </c>
      <c r="F172" s="4">
        <v>0</v>
      </c>
      <c r="G172" s="3">
        <f t="shared" si="4"/>
        <v>0</v>
      </c>
    </row>
    <row r="173" spans="1:7" ht="35.1" customHeight="1" x14ac:dyDescent="0.2">
      <c r="A173" s="28">
        <v>166</v>
      </c>
      <c r="B173" s="31" t="s">
        <v>169</v>
      </c>
      <c r="C173" s="31"/>
      <c r="D173" s="29"/>
      <c r="E173" s="3">
        <v>0</v>
      </c>
      <c r="F173" s="4">
        <v>0</v>
      </c>
      <c r="G173" s="3">
        <f t="shared" si="4"/>
        <v>0</v>
      </c>
    </row>
    <row r="174" spans="1:7" ht="35.1" customHeight="1" x14ac:dyDescent="0.2">
      <c r="A174" s="28">
        <v>167</v>
      </c>
      <c r="B174" s="31" t="s">
        <v>170</v>
      </c>
      <c r="C174" s="31"/>
      <c r="D174" s="29"/>
      <c r="E174" s="3">
        <v>0</v>
      </c>
      <c r="F174" s="4">
        <v>0</v>
      </c>
      <c r="G174" s="3">
        <f t="shared" si="4"/>
        <v>0</v>
      </c>
    </row>
    <row r="175" spans="1:7" ht="35.1" customHeight="1" x14ac:dyDescent="0.2">
      <c r="A175" s="28">
        <v>168</v>
      </c>
      <c r="B175" s="31" t="s">
        <v>171</v>
      </c>
      <c r="C175" s="31"/>
      <c r="D175" s="29"/>
      <c r="E175" s="3">
        <v>0</v>
      </c>
      <c r="F175" s="4">
        <v>0</v>
      </c>
      <c r="G175" s="3">
        <f t="shared" si="4"/>
        <v>0</v>
      </c>
    </row>
    <row r="176" spans="1:7" ht="35.1" customHeight="1" x14ac:dyDescent="0.2">
      <c r="A176" s="28">
        <v>169</v>
      </c>
      <c r="B176" s="31" t="s">
        <v>172</v>
      </c>
      <c r="C176" s="31"/>
      <c r="D176" s="29"/>
      <c r="E176" s="3">
        <v>0</v>
      </c>
      <c r="F176" s="4">
        <v>0</v>
      </c>
      <c r="G176" s="3">
        <f t="shared" si="4"/>
        <v>0</v>
      </c>
    </row>
    <row r="177" spans="1:7" ht="35.1" customHeight="1" x14ac:dyDescent="0.2">
      <c r="A177" s="28">
        <v>170</v>
      </c>
      <c r="B177" s="31" t="s">
        <v>173</v>
      </c>
      <c r="C177" s="31"/>
      <c r="D177" s="29"/>
      <c r="E177" s="3">
        <v>0</v>
      </c>
      <c r="F177" s="4">
        <v>0</v>
      </c>
      <c r="G177" s="3">
        <f t="shared" si="4"/>
        <v>0</v>
      </c>
    </row>
    <row r="178" spans="1:7" ht="35.1" customHeight="1" x14ac:dyDescent="0.2">
      <c r="A178" s="28">
        <v>171</v>
      </c>
      <c r="B178" s="31" t="s">
        <v>174</v>
      </c>
      <c r="C178" s="31"/>
      <c r="D178" s="29"/>
      <c r="E178" s="3">
        <v>0</v>
      </c>
      <c r="F178" s="4">
        <v>0</v>
      </c>
      <c r="G178" s="3">
        <f t="shared" si="4"/>
        <v>0</v>
      </c>
    </row>
    <row r="179" spans="1:7" ht="35.1" customHeight="1" x14ac:dyDescent="0.2">
      <c r="A179" s="28">
        <v>172</v>
      </c>
      <c r="B179" s="31" t="s">
        <v>175</v>
      </c>
      <c r="C179" s="31"/>
      <c r="D179" s="29"/>
      <c r="E179" s="3">
        <v>0</v>
      </c>
      <c r="F179" s="4">
        <v>0</v>
      </c>
      <c r="G179" s="3">
        <f t="shared" si="4"/>
        <v>0</v>
      </c>
    </row>
    <row r="180" spans="1:7" ht="35.1" customHeight="1" x14ac:dyDescent="0.2">
      <c r="A180" s="28">
        <v>173</v>
      </c>
      <c r="B180" s="31" t="s">
        <v>176</v>
      </c>
      <c r="C180" s="31"/>
      <c r="D180" s="29"/>
      <c r="E180" s="3">
        <v>0</v>
      </c>
      <c r="F180" s="4">
        <v>0</v>
      </c>
      <c r="G180" s="3">
        <f t="shared" si="4"/>
        <v>0</v>
      </c>
    </row>
    <row r="181" spans="1:7" ht="35.1" customHeight="1" x14ac:dyDescent="0.2">
      <c r="A181" s="28">
        <v>174</v>
      </c>
      <c r="B181" s="31" t="s">
        <v>177</v>
      </c>
      <c r="C181" s="31"/>
      <c r="D181" s="29"/>
      <c r="E181" s="3">
        <v>0</v>
      </c>
      <c r="F181" s="4">
        <v>0</v>
      </c>
      <c r="G181" s="3">
        <f t="shared" si="4"/>
        <v>0</v>
      </c>
    </row>
    <row r="182" spans="1:7" ht="35.1" customHeight="1" x14ac:dyDescent="0.2">
      <c r="A182" s="28">
        <v>175</v>
      </c>
      <c r="B182" s="31" t="s">
        <v>178</v>
      </c>
      <c r="C182" s="31"/>
      <c r="D182" s="29"/>
      <c r="E182" s="3">
        <v>0</v>
      </c>
      <c r="F182" s="4">
        <v>0</v>
      </c>
      <c r="G182" s="3">
        <f t="shared" si="4"/>
        <v>0</v>
      </c>
    </row>
    <row r="183" spans="1:7" ht="35.1" customHeight="1" x14ac:dyDescent="0.2">
      <c r="A183" s="28">
        <v>176</v>
      </c>
      <c r="B183" s="31" t="s">
        <v>179</v>
      </c>
      <c r="C183" s="31"/>
      <c r="D183" s="29"/>
      <c r="E183" s="3">
        <v>0</v>
      </c>
      <c r="F183" s="4">
        <v>0</v>
      </c>
      <c r="G183" s="3">
        <f t="shared" si="4"/>
        <v>0</v>
      </c>
    </row>
    <row r="184" spans="1:7" ht="35.1" customHeight="1" x14ac:dyDescent="0.2">
      <c r="A184" s="28">
        <v>177</v>
      </c>
      <c r="B184" s="31" t="s">
        <v>180</v>
      </c>
      <c r="C184" s="31"/>
      <c r="D184" s="29"/>
      <c r="E184" s="3">
        <v>0</v>
      </c>
      <c r="F184" s="4">
        <v>0</v>
      </c>
      <c r="G184" s="3">
        <f t="shared" si="4"/>
        <v>0</v>
      </c>
    </row>
    <row r="185" spans="1:7" ht="35.1" customHeight="1" x14ac:dyDescent="0.2">
      <c r="A185" s="28">
        <v>178</v>
      </c>
      <c r="B185" s="31" t="s">
        <v>181</v>
      </c>
      <c r="C185" s="31"/>
      <c r="D185" s="29"/>
      <c r="E185" s="3">
        <v>0</v>
      </c>
      <c r="F185" s="4">
        <v>0</v>
      </c>
      <c r="G185" s="3">
        <f t="shared" si="4"/>
        <v>0</v>
      </c>
    </row>
    <row r="186" spans="1:7" ht="35.1" customHeight="1" x14ac:dyDescent="0.2">
      <c r="A186" s="28">
        <v>179</v>
      </c>
      <c r="B186" s="31" t="s">
        <v>182</v>
      </c>
      <c r="C186" s="31"/>
      <c r="D186" s="29"/>
      <c r="E186" s="3">
        <v>0</v>
      </c>
      <c r="F186" s="4">
        <v>0</v>
      </c>
      <c r="G186" s="3">
        <f t="shared" si="4"/>
        <v>0</v>
      </c>
    </row>
    <row r="187" spans="1:7" ht="35.1" customHeight="1" x14ac:dyDescent="0.2">
      <c r="A187" s="28">
        <v>180</v>
      </c>
      <c r="B187" s="31" t="s">
        <v>183</v>
      </c>
      <c r="C187" s="31"/>
      <c r="D187" s="29"/>
      <c r="E187" s="3">
        <v>0</v>
      </c>
      <c r="F187" s="4">
        <v>0</v>
      </c>
      <c r="G187" s="3">
        <f t="shared" si="4"/>
        <v>0</v>
      </c>
    </row>
    <row r="188" spans="1:7" ht="35.1" customHeight="1" x14ac:dyDescent="0.2">
      <c r="A188" s="28">
        <v>181</v>
      </c>
      <c r="B188" s="31" t="s">
        <v>184</v>
      </c>
      <c r="C188" s="31"/>
      <c r="D188" s="29"/>
      <c r="E188" s="3">
        <v>0</v>
      </c>
      <c r="F188" s="4">
        <v>0</v>
      </c>
      <c r="G188" s="3">
        <f t="shared" si="4"/>
        <v>0</v>
      </c>
    </row>
    <row r="189" spans="1:7" ht="35.1" customHeight="1" x14ac:dyDescent="0.2">
      <c r="A189" s="28">
        <v>182</v>
      </c>
      <c r="B189" s="31" t="s">
        <v>185</v>
      </c>
      <c r="C189" s="31"/>
      <c r="D189" s="29"/>
      <c r="E189" s="3">
        <v>0</v>
      </c>
      <c r="F189" s="4">
        <v>0</v>
      </c>
      <c r="G189" s="3">
        <f t="shared" si="4"/>
        <v>0</v>
      </c>
    </row>
    <row r="190" spans="1:7" ht="35.1" customHeight="1" x14ac:dyDescent="0.2">
      <c r="A190" s="28">
        <v>183</v>
      </c>
      <c r="B190" s="31" t="s">
        <v>186</v>
      </c>
      <c r="C190" s="31"/>
      <c r="D190" s="29"/>
      <c r="E190" s="3">
        <v>0</v>
      </c>
      <c r="F190" s="4">
        <v>0</v>
      </c>
      <c r="G190" s="3">
        <f t="shared" si="4"/>
        <v>0</v>
      </c>
    </row>
    <row r="191" spans="1:7" ht="35.1" customHeight="1" x14ac:dyDescent="0.2">
      <c r="A191" s="28">
        <v>184</v>
      </c>
      <c r="B191" s="31" t="s">
        <v>187</v>
      </c>
      <c r="C191" s="31"/>
      <c r="D191" s="29"/>
      <c r="E191" s="3">
        <v>0</v>
      </c>
      <c r="F191" s="4">
        <v>0</v>
      </c>
      <c r="G191" s="3">
        <f t="shared" si="4"/>
        <v>0</v>
      </c>
    </row>
    <row r="192" spans="1:7" ht="35.1" customHeight="1" x14ac:dyDescent="0.2">
      <c r="A192" s="28">
        <v>185</v>
      </c>
      <c r="B192" s="31" t="s">
        <v>188</v>
      </c>
      <c r="C192" s="31"/>
      <c r="D192" s="29"/>
      <c r="E192" s="3">
        <v>0</v>
      </c>
      <c r="F192" s="4">
        <v>0</v>
      </c>
      <c r="G192" s="3">
        <f t="shared" si="4"/>
        <v>0</v>
      </c>
    </row>
    <row r="193" spans="1:7" ht="35.1" customHeight="1" x14ac:dyDescent="0.2">
      <c r="A193" s="28">
        <v>186</v>
      </c>
      <c r="B193" s="31" t="s">
        <v>189</v>
      </c>
      <c r="C193" s="31"/>
      <c r="D193" s="29"/>
      <c r="E193" s="3">
        <v>0</v>
      </c>
      <c r="F193" s="4">
        <v>0</v>
      </c>
      <c r="G193" s="3">
        <f t="shared" si="4"/>
        <v>0</v>
      </c>
    </row>
    <row r="194" spans="1:7" ht="35.1" customHeight="1" x14ac:dyDescent="0.2">
      <c r="A194" s="28">
        <v>187</v>
      </c>
      <c r="B194" s="31" t="s">
        <v>190</v>
      </c>
      <c r="C194" s="31"/>
      <c r="D194" s="29"/>
      <c r="E194" s="3">
        <v>0</v>
      </c>
      <c r="F194" s="4">
        <v>0</v>
      </c>
      <c r="G194" s="3">
        <f t="shared" si="4"/>
        <v>0</v>
      </c>
    </row>
    <row r="195" spans="1:7" ht="35.1" customHeight="1" x14ac:dyDescent="0.2">
      <c r="A195" s="28">
        <v>188</v>
      </c>
      <c r="B195" s="31" t="s">
        <v>191</v>
      </c>
      <c r="C195" s="31"/>
      <c r="D195" s="29"/>
      <c r="E195" s="3">
        <v>0</v>
      </c>
      <c r="F195" s="4">
        <v>0</v>
      </c>
      <c r="G195" s="3">
        <f t="shared" si="4"/>
        <v>0</v>
      </c>
    </row>
    <row r="196" spans="1:7" ht="35.1" customHeight="1" x14ac:dyDescent="0.2">
      <c r="A196" s="28">
        <v>189</v>
      </c>
      <c r="B196" s="31" t="s">
        <v>192</v>
      </c>
      <c r="C196" s="31"/>
      <c r="D196" s="29"/>
      <c r="E196" s="3">
        <v>0</v>
      </c>
      <c r="F196" s="4">
        <v>0</v>
      </c>
      <c r="G196" s="3">
        <f t="shared" si="4"/>
        <v>0</v>
      </c>
    </row>
    <row r="197" spans="1:7" ht="35.1" customHeight="1" x14ac:dyDescent="0.2">
      <c r="A197" s="28">
        <v>190</v>
      </c>
      <c r="B197" s="31" t="s">
        <v>193</v>
      </c>
      <c r="C197" s="31"/>
      <c r="D197" s="29"/>
      <c r="E197" s="3">
        <v>0</v>
      </c>
      <c r="F197" s="4">
        <v>0</v>
      </c>
      <c r="G197" s="3">
        <f t="shared" si="4"/>
        <v>0</v>
      </c>
    </row>
    <row r="198" spans="1:7" ht="35.1" customHeight="1" x14ac:dyDescent="0.2">
      <c r="A198" s="28">
        <v>191</v>
      </c>
      <c r="B198" s="31" t="s">
        <v>194</v>
      </c>
      <c r="C198" s="31"/>
      <c r="D198" s="29"/>
      <c r="E198" s="3">
        <v>0</v>
      </c>
      <c r="F198" s="4">
        <v>0</v>
      </c>
      <c r="G198" s="3">
        <f t="shared" si="4"/>
        <v>0</v>
      </c>
    </row>
    <row r="199" spans="1:7" ht="35.1" customHeight="1" x14ac:dyDescent="0.2">
      <c r="A199" s="28">
        <v>192</v>
      </c>
      <c r="B199" s="31" t="s">
        <v>195</v>
      </c>
      <c r="C199" s="31"/>
      <c r="D199" s="29"/>
      <c r="E199" s="3">
        <v>0</v>
      </c>
      <c r="F199" s="4">
        <v>0</v>
      </c>
      <c r="G199" s="3">
        <f t="shared" si="4"/>
        <v>0</v>
      </c>
    </row>
    <row r="200" spans="1:7" ht="35.1" customHeight="1" x14ac:dyDescent="0.2">
      <c r="A200" s="28">
        <v>193</v>
      </c>
      <c r="B200" s="31" t="s">
        <v>196</v>
      </c>
      <c r="C200" s="31"/>
      <c r="D200" s="29"/>
      <c r="E200" s="3">
        <v>0</v>
      </c>
      <c r="F200" s="4">
        <v>0</v>
      </c>
      <c r="G200" s="3">
        <f t="shared" si="4"/>
        <v>0</v>
      </c>
    </row>
    <row r="201" spans="1:7" ht="35.1" customHeight="1" x14ac:dyDescent="0.2">
      <c r="A201" s="28">
        <v>194</v>
      </c>
      <c r="B201" s="31" t="s">
        <v>197</v>
      </c>
      <c r="C201" s="31"/>
      <c r="D201" s="29"/>
      <c r="E201" s="3">
        <v>0</v>
      </c>
      <c r="F201" s="4">
        <v>0</v>
      </c>
      <c r="G201" s="3">
        <f t="shared" si="4"/>
        <v>0</v>
      </c>
    </row>
    <row r="202" spans="1:7" ht="35.1" customHeight="1" x14ac:dyDescent="0.2">
      <c r="A202" s="28">
        <v>195</v>
      </c>
      <c r="B202" s="31" t="s">
        <v>198</v>
      </c>
      <c r="C202" s="31"/>
      <c r="D202" s="29"/>
      <c r="E202" s="3">
        <v>0</v>
      </c>
      <c r="F202" s="4">
        <v>0</v>
      </c>
      <c r="G202" s="3">
        <f t="shared" si="4"/>
        <v>0</v>
      </c>
    </row>
    <row r="203" spans="1:7" ht="35.1" customHeight="1" x14ac:dyDescent="0.2">
      <c r="A203" s="28">
        <v>196</v>
      </c>
      <c r="B203" s="31" t="s">
        <v>199</v>
      </c>
      <c r="C203" s="31"/>
      <c r="D203" s="29"/>
      <c r="E203" s="3">
        <v>0</v>
      </c>
      <c r="F203" s="4">
        <v>0</v>
      </c>
      <c r="G203" s="3">
        <f t="shared" si="4"/>
        <v>0</v>
      </c>
    </row>
    <row r="204" spans="1:7" ht="35.1" customHeight="1" x14ac:dyDescent="0.2">
      <c r="A204" s="28">
        <v>197</v>
      </c>
      <c r="B204" s="31" t="s">
        <v>200</v>
      </c>
      <c r="C204" s="31"/>
      <c r="D204" s="29"/>
      <c r="E204" s="3">
        <v>0</v>
      </c>
      <c r="F204" s="4">
        <v>0</v>
      </c>
      <c r="G204" s="3">
        <f t="shared" si="4"/>
        <v>0</v>
      </c>
    </row>
    <row r="205" spans="1:7" ht="35.1" customHeight="1" x14ac:dyDescent="0.2">
      <c r="A205" s="28">
        <v>198</v>
      </c>
      <c r="B205" s="31" t="s">
        <v>201</v>
      </c>
      <c r="C205" s="31"/>
      <c r="D205" s="29"/>
      <c r="E205" s="3">
        <v>0</v>
      </c>
      <c r="F205" s="4">
        <v>0</v>
      </c>
      <c r="G205" s="3">
        <f t="shared" si="4"/>
        <v>0</v>
      </c>
    </row>
    <row r="206" spans="1:7" ht="35.1" customHeight="1" x14ac:dyDescent="0.2">
      <c r="A206" s="28">
        <v>199</v>
      </c>
      <c r="B206" s="31" t="s">
        <v>202</v>
      </c>
      <c r="C206" s="31"/>
      <c r="D206" s="29"/>
      <c r="E206" s="3">
        <v>0</v>
      </c>
      <c r="F206" s="4">
        <v>0</v>
      </c>
      <c r="G206" s="3">
        <f t="shared" si="4"/>
        <v>0</v>
      </c>
    </row>
    <row r="207" spans="1:7" ht="35.1" customHeight="1" x14ac:dyDescent="0.2">
      <c r="A207" s="28">
        <v>200</v>
      </c>
      <c r="B207" s="31" t="s">
        <v>203</v>
      </c>
      <c r="C207" s="31"/>
      <c r="D207" s="29"/>
      <c r="E207" s="3">
        <v>0</v>
      </c>
      <c r="F207" s="4">
        <v>0</v>
      </c>
      <c r="G207" s="3">
        <f t="shared" si="4"/>
        <v>0</v>
      </c>
    </row>
    <row r="208" spans="1:7" ht="35.1" customHeight="1" x14ac:dyDescent="0.2">
      <c r="A208" s="28">
        <v>201</v>
      </c>
      <c r="B208" s="31" t="s">
        <v>204</v>
      </c>
      <c r="C208" s="31"/>
      <c r="D208" s="29"/>
      <c r="E208" s="3">
        <v>0</v>
      </c>
      <c r="F208" s="4">
        <v>0</v>
      </c>
      <c r="G208" s="3">
        <f t="shared" si="4"/>
        <v>0</v>
      </c>
    </row>
    <row r="209" spans="1:7" ht="35.1" customHeight="1" x14ac:dyDescent="0.2">
      <c r="A209" s="28">
        <v>202</v>
      </c>
      <c r="B209" s="31" t="s">
        <v>205</v>
      </c>
      <c r="C209" s="31"/>
      <c r="D209" s="29"/>
      <c r="E209" s="3">
        <v>0</v>
      </c>
      <c r="F209" s="4">
        <v>0</v>
      </c>
      <c r="G209" s="3">
        <f t="shared" si="4"/>
        <v>0</v>
      </c>
    </row>
    <row r="210" spans="1:7" ht="35.1" customHeight="1" x14ac:dyDescent="0.2">
      <c r="A210" s="28">
        <v>203</v>
      </c>
      <c r="B210" s="31" t="s">
        <v>206</v>
      </c>
      <c r="C210" s="31"/>
      <c r="D210" s="29"/>
      <c r="E210" s="3">
        <v>0</v>
      </c>
      <c r="F210" s="4">
        <v>0</v>
      </c>
      <c r="G210" s="3">
        <f t="shared" si="4"/>
        <v>0</v>
      </c>
    </row>
    <row r="211" spans="1:7" ht="35.1" customHeight="1" x14ac:dyDescent="0.2">
      <c r="A211" s="28">
        <v>204</v>
      </c>
      <c r="B211" s="31" t="s">
        <v>207</v>
      </c>
      <c r="C211" s="31"/>
      <c r="D211" s="29"/>
      <c r="E211" s="3">
        <v>0</v>
      </c>
      <c r="F211" s="4">
        <v>0</v>
      </c>
      <c r="G211" s="3">
        <f t="shared" si="4"/>
        <v>0</v>
      </c>
    </row>
    <row r="212" spans="1:7" ht="35.1" customHeight="1" x14ac:dyDescent="0.2">
      <c r="A212" s="28">
        <v>205</v>
      </c>
      <c r="B212" s="31" t="s">
        <v>208</v>
      </c>
      <c r="C212" s="31"/>
      <c r="D212" s="29"/>
      <c r="E212" s="3">
        <v>0</v>
      </c>
      <c r="F212" s="4">
        <v>0</v>
      </c>
      <c r="G212" s="3">
        <f t="shared" si="4"/>
        <v>0</v>
      </c>
    </row>
    <row r="213" spans="1:7" ht="35.1" customHeight="1" x14ac:dyDescent="0.2">
      <c r="A213" s="28">
        <v>206</v>
      </c>
      <c r="B213" s="31" t="s">
        <v>209</v>
      </c>
      <c r="C213" s="31"/>
      <c r="D213" s="29"/>
      <c r="E213" s="3">
        <v>0</v>
      </c>
      <c r="F213" s="4">
        <v>0</v>
      </c>
      <c r="G213" s="3">
        <f t="shared" si="4"/>
        <v>0</v>
      </c>
    </row>
    <row r="214" spans="1:7" ht="35.1" customHeight="1" x14ac:dyDescent="0.2">
      <c r="A214" s="28">
        <v>207</v>
      </c>
      <c r="B214" s="31" t="s">
        <v>210</v>
      </c>
      <c r="C214" s="31"/>
      <c r="D214" s="29"/>
      <c r="E214" s="3">
        <v>0</v>
      </c>
      <c r="F214" s="4">
        <v>0</v>
      </c>
      <c r="G214" s="3">
        <f t="shared" si="4"/>
        <v>0</v>
      </c>
    </row>
    <row r="215" spans="1:7" ht="35.1" customHeight="1" x14ac:dyDescent="0.2">
      <c r="A215" s="28">
        <v>208</v>
      </c>
      <c r="B215" s="31" t="s">
        <v>211</v>
      </c>
      <c r="C215" s="31"/>
      <c r="D215" s="29"/>
      <c r="E215" s="3">
        <v>0</v>
      </c>
      <c r="F215" s="4">
        <v>0</v>
      </c>
      <c r="G215" s="3">
        <f t="shared" ref="G215:G242" si="5">E215-(E215*F215)</f>
        <v>0</v>
      </c>
    </row>
    <row r="216" spans="1:7" ht="35.1" customHeight="1" x14ac:dyDescent="0.2">
      <c r="A216" s="28">
        <v>209</v>
      </c>
      <c r="B216" s="31" t="s">
        <v>212</v>
      </c>
      <c r="C216" s="31"/>
      <c r="D216" s="29"/>
      <c r="E216" s="3">
        <v>0</v>
      </c>
      <c r="F216" s="4">
        <v>0</v>
      </c>
      <c r="G216" s="3">
        <f t="shared" si="5"/>
        <v>0</v>
      </c>
    </row>
    <row r="217" spans="1:7" ht="35.1" customHeight="1" x14ac:dyDescent="0.2">
      <c r="A217" s="28">
        <v>210</v>
      </c>
      <c r="B217" s="31" t="s">
        <v>213</v>
      </c>
      <c r="C217" s="31"/>
      <c r="D217" s="29"/>
      <c r="E217" s="3">
        <v>0</v>
      </c>
      <c r="F217" s="4">
        <v>0</v>
      </c>
      <c r="G217" s="3">
        <f t="shared" si="5"/>
        <v>0</v>
      </c>
    </row>
    <row r="218" spans="1:7" ht="35.1" customHeight="1" x14ac:dyDescent="0.2">
      <c r="A218" s="28">
        <v>211</v>
      </c>
      <c r="B218" s="31" t="s">
        <v>214</v>
      </c>
      <c r="C218" s="31"/>
      <c r="D218" s="29"/>
      <c r="E218" s="3">
        <v>0</v>
      </c>
      <c r="F218" s="4">
        <v>0</v>
      </c>
      <c r="G218" s="3">
        <f t="shared" si="5"/>
        <v>0</v>
      </c>
    </row>
    <row r="219" spans="1:7" ht="35.1" customHeight="1" x14ac:dyDescent="0.2">
      <c r="A219" s="28">
        <v>212</v>
      </c>
      <c r="B219" s="31" t="s">
        <v>215</v>
      </c>
      <c r="C219" s="31"/>
      <c r="D219" s="29"/>
      <c r="E219" s="3">
        <v>0</v>
      </c>
      <c r="F219" s="4">
        <v>0</v>
      </c>
      <c r="G219" s="3">
        <f t="shared" si="5"/>
        <v>0</v>
      </c>
    </row>
    <row r="220" spans="1:7" ht="35.1" customHeight="1" x14ac:dyDescent="0.2">
      <c r="A220" s="28">
        <v>213</v>
      </c>
      <c r="B220" s="31" t="s">
        <v>216</v>
      </c>
      <c r="C220" s="31"/>
      <c r="D220" s="29"/>
      <c r="E220" s="3">
        <v>0</v>
      </c>
      <c r="F220" s="4">
        <v>0</v>
      </c>
      <c r="G220" s="3">
        <f t="shared" si="5"/>
        <v>0</v>
      </c>
    </row>
    <row r="221" spans="1:7" ht="35.1" customHeight="1" x14ac:dyDescent="0.2">
      <c r="A221" s="28">
        <v>214</v>
      </c>
      <c r="B221" s="31" t="s">
        <v>217</v>
      </c>
      <c r="C221" s="31"/>
      <c r="D221" s="29"/>
      <c r="E221" s="3">
        <v>0</v>
      </c>
      <c r="F221" s="4">
        <v>0</v>
      </c>
      <c r="G221" s="3">
        <f t="shared" si="5"/>
        <v>0</v>
      </c>
    </row>
    <row r="222" spans="1:7" ht="35.1" customHeight="1" x14ac:dyDescent="0.2">
      <c r="A222" s="28">
        <v>215</v>
      </c>
      <c r="B222" s="31" t="s">
        <v>218</v>
      </c>
      <c r="C222" s="31"/>
      <c r="D222" s="29"/>
      <c r="E222" s="3">
        <v>0</v>
      </c>
      <c r="F222" s="4">
        <v>0</v>
      </c>
      <c r="G222" s="3">
        <f t="shared" si="5"/>
        <v>0</v>
      </c>
    </row>
    <row r="223" spans="1:7" ht="35.1" customHeight="1" x14ac:dyDescent="0.2">
      <c r="A223" s="28">
        <v>216</v>
      </c>
      <c r="B223" s="31" t="s">
        <v>219</v>
      </c>
      <c r="C223" s="31"/>
      <c r="D223" s="29"/>
      <c r="E223" s="3">
        <v>0</v>
      </c>
      <c r="F223" s="4">
        <v>0</v>
      </c>
      <c r="G223" s="3">
        <f t="shared" si="5"/>
        <v>0</v>
      </c>
    </row>
    <row r="224" spans="1:7" ht="35.1" customHeight="1" x14ac:dyDescent="0.2">
      <c r="A224" s="28">
        <v>217</v>
      </c>
      <c r="B224" s="31" t="s">
        <v>220</v>
      </c>
      <c r="C224" s="31"/>
      <c r="D224" s="29"/>
      <c r="E224" s="3">
        <v>0</v>
      </c>
      <c r="F224" s="4">
        <v>0</v>
      </c>
      <c r="G224" s="3">
        <f t="shared" si="5"/>
        <v>0</v>
      </c>
    </row>
    <row r="225" spans="1:7" ht="35.1" customHeight="1" x14ac:dyDescent="0.2">
      <c r="A225" s="28">
        <v>218</v>
      </c>
      <c r="B225" s="31" t="s">
        <v>221</v>
      </c>
      <c r="C225" s="31"/>
      <c r="D225" s="29"/>
      <c r="E225" s="3">
        <v>0</v>
      </c>
      <c r="F225" s="4">
        <v>0</v>
      </c>
      <c r="G225" s="3">
        <f t="shared" si="5"/>
        <v>0</v>
      </c>
    </row>
    <row r="226" spans="1:7" ht="35.1" customHeight="1" x14ac:dyDescent="0.2">
      <c r="A226" s="28">
        <v>219</v>
      </c>
      <c r="B226" s="31" t="s">
        <v>222</v>
      </c>
      <c r="C226" s="31"/>
      <c r="D226" s="29"/>
      <c r="E226" s="3">
        <v>0</v>
      </c>
      <c r="F226" s="4">
        <v>0</v>
      </c>
      <c r="G226" s="3">
        <f t="shared" si="5"/>
        <v>0</v>
      </c>
    </row>
    <row r="227" spans="1:7" ht="35.1" customHeight="1" x14ac:dyDescent="0.2">
      <c r="A227" s="28">
        <v>220</v>
      </c>
      <c r="B227" s="31" t="s">
        <v>223</v>
      </c>
      <c r="C227" s="31"/>
      <c r="D227" s="29"/>
      <c r="E227" s="3">
        <v>0</v>
      </c>
      <c r="F227" s="4">
        <v>0</v>
      </c>
      <c r="G227" s="3">
        <f t="shared" si="5"/>
        <v>0</v>
      </c>
    </row>
    <row r="228" spans="1:7" ht="35.1" customHeight="1" x14ac:dyDescent="0.2">
      <c r="A228" s="28">
        <v>221</v>
      </c>
      <c r="B228" s="31" t="s">
        <v>224</v>
      </c>
      <c r="C228" s="31"/>
      <c r="D228" s="29"/>
      <c r="E228" s="3">
        <v>0</v>
      </c>
      <c r="F228" s="4">
        <v>0</v>
      </c>
      <c r="G228" s="3">
        <f t="shared" si="5"/>
        <v>0</v>
      </c>
    </row>
    <row r="229" spans="1:7" ht="35.1" customHeight="1" x14ac:dyDescent="0.2">
      <c r="A229" s="28">
        <v>222</v>
      </c>
      <c r="B229" s="31" t="s">
        <v>225</v>
      </c>
      <c r="C229" s="31"/>
      <c r="D229" s="29"/>
      <c r="E229" s="3">
        <v>0</v>
      </c>
      <c r="F229" s="4">
        <v>0</v>
      </c>
      <c r="G229" s="3">
        <f t="shared" si="5"/>
        <v>0</v>
      </c>
    </row>
    <row r="230" spans="1:7" ht="35.1" customHeight="1" x14ac:dyDescent="0.2">
      <c r="A230" s="28">
        <v>223</v>
      </c>
      <c r="B230" s="31" t="s">
        <v>226</v>
      </c>
      <c r="C230" s="31"/>
      <c r="D230" s="29"/>
      <c r="E230" s="3">
        <v>0</v>
      </c>
      <c r="F230" s="4">
        <v>0</v>
      </c>
      <c r="G230" s="3">
        <f t="shared" si="5"/>
        <v>0</v>
      </c>
    </row>
    <row r="231" spans="1:7" ht="35.1" customHeight="1" x14ac:dyDescent="0.2">
      <c r="A231" s="28">
        <v>224</v>
      </c>
      <c r="B231" s="31" t="s">
        <v>227</v>
      </c>
      <c r="C231" s="31"/>
      <c r="D231" s="29"/>
      <c r="E231" s="3">
        <v>0</v>
      </c>
      <c r="F231" s="4">
        <v>0</v>
      </c>
      <c r="G231" s="3">
        <f t="shared" si="5"/>
        <v>0</v>
      </c>
    </row>
    <row r="232" spans="1:7" ht="35.1" customHeight="1" x14ac:dyDescent="0.2">
      <c r="A232" s="28">
        <v>225</v>
      </c>
      <c r="B232" s="31" t="s">
        <v>228</v>
      </c>
      <c r="C232" s="31"/>
      <c r="D232" s="29"/>
      <c r="E232" s="3">
        <v>0</v>
      </c>
      <c r="F232" s="4">
        <v>0</v>
      </c>
      <c r="G232" s="3">
        <f t="shared" si="5"/>
        <v>0</v>
      </c>
    </row>
    <row r="233" spans="1:7" ht="35.1" customHeight="1" x14ac:dyDescent="0.2">
      <c r="A233" s="28">
        <v>226</v>
      </c>
      <c r="B233" s="31" t="s">
        <v>229</v>
      </c>
      <c r="C233" s="31"/>
      <c r="D233" s="29"/>
      <c r="E233" s="3">
        <v>0</v>
      </c>
      <c r="F233" s="4">
        <v>0</v>
      </c>
      <c r="G233" s="3">
        <f t="shared" si="5"/>
        <v>0</v>
      </c>
    </row>
    <row r="234" spans="1:7" ht="35.1" customHeight="1" x14ac:dyDescent="0.2">
      <c r="A234" s="28">
        <v>227</v>
      </c>
      <c r="B234" s="31" t="s">
        <v>230</v>
      </c>
      <c r="C234" s="31"/>
      <c r="D234" s="29"/>
      <c r="E234" s="3">
        <v>0</v>
      </c>
      <c r="F234" s="4">
        <v>0</v>
      </c>
      <c r="G234" s="3">
        <f t="shared" si="5"/>
        <v>0</v>
      </c>
    </row>
    <row r="235" spans="1:7" ht="35.1" customHeight="1" x14ac:dyDescent="0.2">
      <c r="A235" s="28">
        <v>228</v>
      </c>
      <c r="B235" s="31" t="s">
        <v>231</v>
      </c>
      <c r="C235" s="31"/>
      <c r="D235" s="29"/>
      <c r="E235" s="3">
        <v>0</v>
      </c>
      <c r="F235" s="4">
        <v>0</v>
      </c>
      <c r="G235" s="3">
        <f t="shared" si="5"/>
        <v>0</v>
      </c>
    </row>
    <row r="236" spans="1:7" ht="35.1" customHeight="1" x14ac:dyDescent="0.2">
      <c r="A236" s="28">
        <v>229</v>
      </c>
      <c r="B236" s="31" t="s">
        <v>232</v>
      </c>
      <c r="C236" s="31"/>
      <c r="D236" s="29"/>
      <c r="E236" s="3">
        <v>0</v>
      </c>
      <c r="F236" s="4">
        <v>0</v>
      </c>
      <c r="G236" s="3">
        <f t="shared" si="5"/>
        <v>0</v>
      </c>
    </row>
    <row r="237" spans="1:7" ht="35.1" customHeight="1" x14ac:dyDescent="0.2">
      <c r="A237" s="28">
        <v>230</v>
      </c>
      <c r="B237" s="31" t="s">
        <v>233</v>
      </c>
      <c r="C237" s="31"/>
      <c r="D237" s="29"/>
      <c r="E237" s="3">
        <v>0</v>
      </c>
      <c r="F237" s="4">
        <v>0</v>
      </c>
      <c r="G237" s="3">
        <f t="shared" si="5"/>
        <v>0</v>
      </c>
    </row>
    <row r="238" spans="1:7" ht="35.1" customHeight="1" x14ac:dyDescent="0.2">
      <c r="A238" s="28">
        <v>231</v>
      </c>
      <c r="B238" s="31" t="s">
        <v>234</v>
      </c>
      <c r="C238" s="31"/>
      <c r="D238" s="29"/>
      <c r="E238" s="3">
        <v>0</v>
      </c>
      <c r="F238" s="4">
        <v>0</v>
      </c>
      <c r="G238" s="3">
        <f t="shared" si="5"/>
        <v>0</v>
      </c>
    </row>
    <row r="239" spans="1:7" ht="35.1" customHeight="1" x14ac:dyDescent="0.2">
      <c r="A239" s="28">
        <v>232</v>
      </c>
      <c r="B239" s="31" t="s">
        <v>235</v>
      </c>
      <c r="C239" s="31"/>
      <c r="D239" s="29"/>
      <c r="E239" s="3">
        <v>0</v>
      </c>
      <c r="F239" s="4">
        <v>0</v>
      </c>
      <c r="G239" s="3">
        <f t="shared" si="5"/>
        <v>0</v>
      </c>
    </row>
    <row r="240" spans="1:7" ht="35.1" customHeight="1" x14ac:dyDescent="0.2">
      <c r="A240" s="28">
        <v>233</v>
      </c>
      <c r="B240" s="31" t="s">
        <v>236</v>
      </c>
      <c r="C240" s="31"/>
      <c r="D240" s="29"/>
      <c r="E240" s="3">
        <v>0</v>
      </c>
      <c r="F240" s="4">
        <v>0</v>
      </c>
      <c r="G240" s="3">
        <f t="shared" si="5"/>
        <v>0</v>
      </c>
    </row>
    <row r="241" spans="1:7" ht="35.1" customHeight="1" x14ac:dyDescent="0.2">
      <c r="A241" s="28">
        <v>234</v>
      </c>
      <c r="B241" s="31" t="s">
        <v>237</v>
      </c>
      <c r="C241" s="31"/>
      <c r="D241" s="29"/>
      <c r="E241" s="3">
        <v>0</v>
      </c>
      <c r="F241" s="4">
        <v>0</v>
      </c>
      <c r="G241" s="3">
        <f t="shared" si="5"/>
        <v>0</v>
      </c>
    </row>
    <row r="242" spans="1:7" ht="35.1" customHeight="1" x14ac:dyDescent="0.2">
      <c r="A242" s="28">
        <v>235</v>
      </c>
      <c r="B242" s="31" t="s">
        <v>238</v>
      </c>
      <c r="C242" s="31"/>
      <c r="D242" s="29"/>
      <c r="E242" s="3">
        <v>0</v>
      </c>
      <c r="F242" s="4">
        <v>0</v>
      </c>
      <c r="G242" s="3">
        <f t="shared" si="5"/>
        <v>0</v>
      </c>
    </row>
    <row r="243" spans="1:7" ht="35.1" customHeight="1" x14ac:dyDescent="0.2">
      <c r="A243" s="34" t="s">
        <v>255</v>
      </c>
      <c r="B243" s="34"/>
      <c r="C243" s="34"/>
      <c r="D243" s="34"/>
      <c r="E243" s="34"/>
      <c r="F243" s="34"/>
      <c r="G243" s="27"/>
    </row>
    <row r="244" spans="1:7" ht="35.1" customHeight="1" x14ac:dyDescent="0.2">
      <c r="A244" s="28">
        <v>236</v>
      </c>
      <c r="B244" s="30" t="s">
        <v>245</v>
      </c>
      <c r="C244" s="14" t="s">
        <v>246</v>
      </c>
      <c r="D244" s="29"/>
      <c r="E244" s="3">
        <v>0</v>
      </c>
      <c r="F244" s="4">
        <v>0</v>
      </c>
      <c r="G244" s="3">
        <f t="shared" ref="G244:G255" si="6">E244-(E244*F244)</f>
        <v>0</v>
      </c>
    </row>
    <row r="245" spans="1:7" ht="35.1" customHeight="1" x14ac:dyDescent="0.2">
      <c r="A245" s="28">
        <v>237</v>
      </c>
      <c r="B245" s="30" t="s">
        <v>245</v>
      </c>
      <c r="C245" s="14" t="s">
        <v>247</v>
      </c>
      <c r="D245" s="29"/>
      <c r="E245" s="3">
        <v>0</v>
      </c>
      <c r="F245" s="4">
        <v>0</v>
      </c>
      <c r="G245" s="3">
        <f t="shared" si="6"/>
        <v>0</v>
      </c>
    </row>
    <row r="246" spans="1:7" ht="35.1" customHeight="1" x14ac:dyDescent="0.2">
      <c r="A246" s="28">
        <v>238</v>
      </c>
      <c r="B246" s="30" t="s">
        <v>245</v>
      </c>
      <c r="C246" s="14" t="s">
        <v>248</v>
      </c>
      <c r="D246" s="29"/>
      <c r="E246" s="3">
        <v>0</v>
      </c>
      <c r="F246" s="4">
        <v>0</v>
      </c>
      <c r="G246" s="3">
        <f t="shared" si="6"/>
        <v>0</v>
      </c>
    </row>
    <row r="247" spans="1:7" ht="35.1" customHeight="1" x14ac:dyDescent="0.2">
      <c r="A247" s="28">
        <v>239</v>
      </c>
      <c r="B247" s="30" t="s">
        <v>245</v>
      </c>
      <c r="C247" s="14" t="s">
        <v>249</v>
      </c>
      <c r="D247" s="29"/>
      <c r="E247" s="3">
        <v>0</v>
      </c>
      <c r="F247" s="4">
        <v>0</v>
      </c>
      <c r="G247" s="3">
        <f t="shared" si="6"/>
        <v>0</v>
      </c>
    </row>
    <row r="248" spans="1:7" ht="35.25" customHeight="1" x14ac:dyDescent="0.2">
      <c r="A248" s="28">
        <v>240</v>
      </c>
      <c r="B248" s="30" t="s">
        <v>250</v>
      </c>
      <c r="C248" s="14" t="s">
        <v>246</v>
      </c>
      <c r="D248" s="29"/>
      <c r="E248" s="3">
        <v>0</v>
      </c>
      <c r="F248" s="4">
        <v>0</v>
      </c>
      <c r="G248" s="3">
        <f t="shared" si="6"/>
        <v>0</v>
      </c>
    </row>
    <row r="249" spans="1:7" ht="32.450000000000003" customHeight="1" x14ac:dyDescent="0.2">
      <c r="A249" s="28">
        <v>241</v>
      </c>
      <c r="B249" s="30" t="s">
        <v>250</v>
      </c>
      <c r="C249" s="14" t="s">
        <v>247</v>
      </c>
      <c r="D249" s="29"/>
      <c r="E249" s="3">
        <v>0</v>
      </c>
      <c r="F249" s="4">
        <v>0</v>
      </c>
      <c r="G249" s="3">
        <f t="shared" si="6"/>
        <v>0</v>
      </c>
    </row>
    <row r="250" spans="1:7" ht="32.450000000000003" customHeight="1" x14ac:dyDescent="0.2">
      <c r="A250" s="28">
        <v>242</v>
      </c>
      <c r="B250" s="30" t="s">
        <v>250</v>
      </c>
      <c r="C250" s="14" t="s">
        <v>248</v>
      </c>
      <c r="D250" s="29"/>
      <c r="E250" s="3">
        <v>0</v>
      </c>
      <c r="F250" s="4">
        <v>0</v>
      </c>
      <c r="G250" s="3">
        <f t="shared" si="6"/>
        <v>0</v>
      </c>
    </row>
    <row r="251" spans="1:7" ht="32.450000000000003" customHeight="1" x14ac:dyDescent="0.2">
      <c r="A251" s="28">
        <v>243</v>
      </c>
      <c r="B251" s="30" t="s">
        <v>250</v>
      </c>
      <c r="C251" s="14" t="s">
        <v>249</v>
      </c>
      <c r="D251" s="29"/>
      <c r="E251" s="3">
        <v>0</v>
      </c>
      <c r="F251" s="4">
        <v>0</v>
      </c>
      <c r="G251" s="3">
        <f t="shared" si="6"/>
        <v>0</v>
      </c>
    </row>
    <row r="252" spans="1:7" ht="32.450000000000003" customHeight="1" x14ac:dyDescent="0.2">
      <c r="A252" s="28">
        <v>244</v>
      </c>
      <c r="B252" s="30" t="s">
        <v>251</v>
      </c>
      <c r="C252" s="14" t="s">
        <v>246</v>
      </c>
      <c r="D252" s="29"/>
      <c r="E252" s="3">
        <v>0</v>
      </c>
      <c r="F252" s="4">
        <v>0</v>
      </c>
      <c r="G252" s="3">
        <f t="shared" si="6"/>
        <v>0</v>
      </c>
    </row>
    <row r="253" spans="1:7" ht="32.450000000000003" customHeight="1" x14ac:dyDescent="0.2">
      <c r="A253" s="28">
        <v>245</v>
      </c>
      <c r="B253" s="30" t="s">
        <v>251</v>
      </c>
      <c r="C253" s="14" t="s">
        <v>247</v>
      </c>
      <c r="D253" s="29"/>
      <c r="E253" s="3">
        <v>0</v>
      </c>
      <c r="F253" s="4">
        <v>0</v>
      </c>
      <c r="G253" s="3">
        <f t="shared" si="6"/>
        <v>0</v>
      </c>
    </row>
    <row r="254" spans="1:7" ht="32.450000000000003" customHeight="1" x14ac:dyDescent="0.2">
      <c r="A254" s="28">
        <v>246</v>
      </c>
      <c r="B254" s="30" t="s">
        <v>251</v>
      </c>
      <c r="C254" s="14" t="s">
        <v>248</v>
      </c>
      <c r="D254" s="29"/>
      <c r="E254" s="3">
        <v>0</v>
      </c>
      <c r="F254" s="4">
        <v>0</v>
      </c>
      <c r="G254" s="3">
        <f t="shared" si="6"/>
        <v>0</v>
      </c>
    </row>
    <row r="255" spans="1:7" ht="32.450000000000003" customHeight="1" x14ac:dyDescent="0.2">
      <c r="A255" s="28">
        <v>247</v>
      </c>
      <c r="B255" s="30" t="s">
        <v>251</v>
      </c>
      <c r="C255" s="14" t="s">
        <v>249</v>
      </c>
      <c r="D255" s="29"/>
      <c r="E255" s="3">
        <v>0</v>
      </c>
      <c r="F255" s="4">
        <v>0</v>
      </c>
      <c r="G255" s="3">
        <f t="shared" si="6"/>
        <v>0</v>
      </c>
    </row>
  </sheetData>
  <mergeCells count="240">
    <mergeCell ref="A148:F148"/>
    <mergeCell ref="A243:F243"/>
    <mergeCell ref="B123:C123"/>
    <mergeCell ref="B124:C124"/>
    <mergeCell ref="B125:C125"/>
    <mergeCell ref="B126:C126"/>
    <mergeCell ref="B118:C118"/>
    <mergeCell ref="B119:C119"/>
    <mergeCell ref="B120:C120"/>
    <mergeCell ref="B121:C121"/>
    <mergeCell ref="B122:C122"/>
    <mergeCell ref="B133:C133"/>
    <mergeCell ref="B134:C134"/>
    <mergeCell ref="B130:C130"/>
    <mergeCell ref="B131:C131"/>
    <mergeCell ref="B132:C132"/>
    <mergeCell ref="B143:C143"/>
    <mergeCell ref="B144:C144"/>
    <mergeCell ref="B145:C145"/>
    <mergeCell ref="B146:C146"/>
    <mergeCell ref="B147:C147"/>
    <mergeCell ref="B149:C149"/>
    <mergeCell ref="B150:C150"/>
    <mergeCell ref="B151:C151"/>
    <mergeCell ref="B113:C113"/>
    <mergeCell ref="B114:C114"/>
    <mergeCell ref="B115:C115"/>
    <mergeCell ref="B116:C116"/>
    <mergeCell ref="B117:C117"/>
    <mergeCell ref="B108:C108"/>
    <mergeCell ref="B109:C109"/>
    <mergeCell ref="B110:C110"/>
    <mergeCell ref="B111:C111"/>
    <mergeCell ref="B112:C112"/>
    <mergeCell ref="B103:C103"/>
    <mergeCell ref="B104:C104"/>
    <mergeCell ref="B105:C105"/>
    <mergeCell ref="B106:C106"/>
    <mergeCell ref="B107:C107"/>
    <mergeCell ref="B98:C98"/>
    <mergeCell ref="B99:C99"/>
    <mergeCell ref="B100:C100"/>
    <mergeCell ref="B101:C101"/>
    <mergeCell ref="B102:C102"/>
    <mergeCell ref="B93:C93"/>
    <mergeCell ref="B94:C94"/>
    <mergeCell ref="B95:C95"/>
    <mergeCell ref="B96:C96"/>
    <mergeCell ref="B97:C97"/>
    <mergeCell ref="B88:C88"/>
    <mergeCell ref="B89:C89"/>
    <mergeCell ref="B90:C90"/>
    <mergeCell ref="B91:C91"/>
    <mergeCell ref="B92:C92"/>
    <mergeCell ref="B77:C77"/>
    <mergeCell ref="B242:C242"/>
    <mergeCell ref="B241:C241"/>
    <mergeCell ref="B240:C240"/>
    <mergeCell ref="B239:C239"/>
    <mergeCell ref="B238:C238"/>
    <mergeCell ref="B237:C237"/>
    <mergeCell ref="B79:C79"/>
    <mergeCell ref="B80:C80"/>
    <mergeCell ref="B81:C81"/>
    <mergeCell ref="B82:C82"/>
    <mergeCell ref="B83:C83"/>
    <mergeCell ref="B84:C84"/>
    <mergeCell ref="B85:C85"/>
    <mergeCell ref="B86:C86"/>
    <mergeCell ref="B87:C87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72:C72"/>
    <mergeCell ref="B73:C73"/>
    <mergeCell ref="B74:C74"/>
    <mergeCell ref="B75:C75"/>
    <mergeCell ref="B76:C76"/>
    <mergeCell ref="B67:C67"/>
    <mergeCell ref="B68:C68"/>
    <mergeCell ref="B69:C69"/>
    <mergeCell ref="B70:C70"/>
    <mergeCell ref="B71:C71"/>
    <mergeCell ref="B49:C49"/>
    <mergeCell ref="B50:C50"/>
    <mergeCell ref="B62:C62"/>
    <mergeCell ref="B63:C63"/>
    <mergeCell ref="B64:C64"/>
    <mergeCell ref="B65:C65"/>
    <mergeCell ref="B66:C66"/>
    <mergeCell ref="B57:C57"/>
    <mergeCell ref="B58:C58"/>
    <mergeCell ref="B59:C59"/>
    <mergeCell ref="B60:C60"/>
    <mergeCell ref="B61:C61"/>
    <mergeCell ref="B21:C21"/>
    <mergeCell ref="B22:C22"/>
    <mergeCell ref="B23:C23"/>
    <mergeCell ref="B24:C24"/>
    <mergeCell ref="B25:C25"/>
    <mergeCell ref="B17:C17"/>
    <mergeCell ref="B18:C18"/>
    <mergeCell ref="B19:C19"/>
    <mergeCell ref="B20:C20"/>
    <mergeCell ref="B31:C31"/>
    <mergeCell ref="B32:C32"/>
    <mergeCell ref="B33:C33"/>
    <mergeCell ref="B34:C34"/>
    <mergeCell ref="B35:C35"/>
    <mergeCell ref="B26:C26"/>
    <mergeCell ref="B27:C27"/>
    <mergeCell ref="B28:C28"/>
    <mergeCell ref="B29:C29"/>
    <mergeCell ref="B30:C30"/>
    <mergeCell ref="B41:C41"/>
    <mergeCell ref="B42:C42"/>
    <mergeCell ref="B43:C43"/>
    <mergeCell ref="B14:C14"/>
    <mergeCell ref="B15:C15"/>
    <mergeCell ref="B16:C16"/>
    <mergeCell ref="B127:C127"/>
    <mergeCell ref="B128:C128"/>
    <mergeCell ref="B129:C129"/>
    <mergeCell ref="B44:C44"/>
    <mergeCell ref="B45:C45"/>
    <mergeCell ref="B36:C36"/>
    <mergeCell ref="B37:C37"/>
    <mergeCell ref="B38:C38"/>
    <mergeCell ref="B39:C39"/>
    <mergeCell ref="B40:C40"/>
    <mergeCell ref="B51:C51"/>
    <mergeCell ref="B52:C52"/>
    <mergeCell ref="B54:C54"/>
    <mergeCell ref="B55:C55"/>
    <mergeCell ref="B56:C56"/>
    <mergeCell ref="B46:C46"/>
    <mergeCell ref="B47:C47"/>
    <mergeCell ref="B48:C48"/>
    <mergeCell ref="A4:C4"/>
    <mergeCell ref="B6:C6"/>
    <mergeCell ref="B7:C7"/>
    <mergeCell ref="B8:C8"/>
    <mergeCell ref="B9:C9"/>
    <mergeCell ref="B10:C10"/>
    <mergeCell ref="B11:C11"/>
    <mergeCell ref="B12:C12"/>
    <mergeCell ref="B13:C13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60:C160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74:C174"/>
    <mergeCell ref="B175:C175"/>
    <mergeCell ref="B176:C176"/>
    <mergeCell ref="B177:C177"/>
    <mergeCell ref="B178:C178"/>
    <mergeCell ref="B179:C179"/>
    <mergeCell ref="B180:C180"/>
    <mergeCell ref="B181:C181"/>
    <mergeCell ref="B182:C182"/>
    <mergeCell ref="B183:C183"/>
    <mergeCell ref="B184:C184"/>
    <mergeCell ref="B185:C185"/>
    <mergeCell ref="B186:C186"/>
    <mergeCell ref="B187:C187"/>
    <mergeCell ref="B188:C188"/>
    <mergeCell ref="B189:C189"/>
    <mergeCell ref="B190:C190"/>
    <mergeCell ref="B191:C191"/>
    <mergeCell ref="B192:C192"/>
    <mergeCell ref="B193:C193"/>
    <mergeCell ref="B194:C194"/>
    <mergeCell ref="B195:C195"/>
    <mergeCell ref="B196:C196"/>
    <mergeCell ref="B197:C197"/>
    <mergeCell ref="B198:C198"/>
    <mergeCell ref="B199:C199"/>
    <mergeCell ref="B200:C200"/>
    <mergeCell ref="B201:C201"/>
    <mergeCell ref="B202:C202"/>
    <mergeCell ref="B203:C203"/>
    <mergeCell ref="B204:C204"/>
    <mergeCell ref="B205:C205"/>
    <mergeCell ref="B223:C223"/>
    <mergeCell ref="B206:C206"/>
    <mergeCell ref="B207:C207"/>
    <mergeCell ref="B208:C208"/>
    <mergeCell ref="B209:C209"/>
    <mergeCell ref="B210:C210"/>
    <mergeCell ref="B211:C211"/>
    <mergeCell ref="B212:C212"/>
    <mergeCell ref="B213:C213"/>
    <mergeCell ref="B214:C214"/>
    <mergeCell ref="B224:C224"/>
    <mergeCell ref="B215:C215"/>
    <mergeCell ref="B53:C53"/>
    <mergeCell ref="A78:F78"/>
    <mergeCell ref="A5:F5"/>
    <mergeCell ref="B234:C234"/>
    <mergeCell ref="B235:C235"/>
    <mergeCell ref="B236:C236"/>
    <mergeCell ref="B225:C225"/>
    <mergeCell ref="B226:C226"/>
    <mergeCell ref="B227:C227"/>
    <mergeCell ref="B228:C228"/>
    <mergeCell ref="B229:C229"/>
    <mergeCell ref="B230:C230"/>
    <mergeCell ref="B231:C231"/>
    <mergeCell ref="B232:C232"/>
    <mergeCell ref="B233:C233"/>
    <mergeCell ref="B216:C216"/>
    <mergeCell ref="B217:C217"/>
    <mergeCell ref="B218:C218"/>
    <mergeCell ref="B219:C219"/>
    <mergeCell ref="B220:C220"/>
    <mergeCell ref="B221:C221"/>
    <mergeCell ref="B222:C222"/>
  </mergeCells>
  <pageMargins left="0.35433070866141736" right="0.23622047244094491" top="1.299212598425197" bottom="0.74803149606299213" header="0.31496062992125984" footer="0.31496062992125984"/>
  <pageSetup paperSize="8" scale="98" orientation="portrait" r:id="rId1"/>
  <headerFooter>
    <oddHeader>&amp;C&amp;"-,Gras"&amp;14FOURNITURE ET LIVRAISON DE MATERIELS DE QUINCAILLERIE ET DE SERRURERIE
Lot 2 : Fourniture et livraison de cylindres et clés de marque vachette
Annexe 1 : Bordereau de prix unitaires (BPU)</oddHeader>
    <oddFooter xml:space="preserve">&amp;R&amp;P/&amp;N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5"/>
  <sheetViews>
    <sheetView topLeftCell="A37" zoomScaleNormal="100" workbookViewId="0">
      <selection activeCell="B50" sqref="B50:C50"/>
    </sheetView>
  </sheetViews>
  <sheetFormatPr baseColWidth="10" defaultRowHeight="15" x14ac:dyDescent="0.2"/>
  <cols>
    <col min="1" max="1" width="15" style="2" customWidth="1"/>
    <col min="2" max="2" width="15.140625" style="2" customWidth="1"/>
    <col min="3" max="3" width="41.7109375" style="2" customWidth="1"/>
    <col min="4" max="4" width="9" style="2" customWidth="1"/>
    <col min="5" max="5" width="10.42578125" style="2" customWidth="1"/>
    <col min="6" max="6" width="18.140625" style="2" customWidth="1"/>
    <col min="7" max="7" width="16.7109375" style="2" customWidth="1"/>
    <col min="8" max="257" width="11.42578125" style="2"/>
    <col min="258" max="258" width="15" style="2" customWidth="1"/>
    <col min="259" max="259" width="41.7109375" style="2" customWidth="1"/>
    <col min="260" max="260" width="9" style="2" customWidth="1"/>
    <col min="261" max="261" width="10.42578125" style="2" customWidth="1"/>
    <col min="262" max="262" width="18.140625" style="2" customWidth="1"/>
    <col min="263" max="263" width="16.7109375" style="2" customWidth="1"/>
    <col min="264" max="513" width="11.42578125" style="2"/>
    <col min="514" max="514" width="15" style="2" customWidth="1"/>
    <col min="515" max="515" width="41.7109375" style="2" customWidth="1"/>
    <col min="516" max="516" width="9" style="2" customWidth="1"/>
    <col min="517" max="517" width="10.42578125" style="2" customWidth="1"/>
    <col min="518" max="518" width="18.140625" style="2" customWidth="1"/>
    <col min="519" max="519" width="16.7109375" style="2" customWidth="1"/>
    <col min="520" max="769" width="11.42578125" style="2"/>
    <col min="770" max="770" width="15" style="2" customWidth="1"/>
    <col min="771" max="771" width="41.7109375" style="2" customWidth="1"/>
    <col min="772" max="772" width="9" style="2" customWidth="1"/>
    <col min="773" max="773" width="10.42578125" style="2" customWidth="1"/>
    <col min="774" max="774" width="18.140625" style="2" customWidth="1"/>
    <col min="775" max="775" width="16.7109375" style="2" customWidth="1"/>
    <col min="776" max="1025" width="11.42578125" style="2"/>
    <col min="1026" max="1026" width="15" style="2" customWidth="1"/>
    <col min="1027" max="1027" width="41.7109375" style="2" customWidth="1"/>
    <col min="1028" max="1028" width="9" style="2" customWidth="1"/>
    <col min="1029" max="1029" width="10.42578125" style="2" customWidth="1"/>
    <col min="1030" max="1030" width="18.140625" style="2" customWidth="1"/>
    <col min="1031" max="1031" width="16.7109375" style="2" customWidth="1"/>
    <col min="1032" max="1281" width="11.42578125" style="2"/>
    <col min="1282" max="1282" width="15" style="2" customWidth="1"/>
    <col min="1283" max="1283" width="41.7109375" style="2" customWidth="1"/>
    <col min="1284" max="1284" width="9" style="2" customWidth="1"/>
    <col min="1285" max="1285" width="10.42578125" style="2" customWidth="1"/>
    <col min="1286" max="1286" width="18.140625" style="2" customWidth="1"/>
    <col min="1287" max="1287" width="16.7109375" style="2" customWidth="1"/>
    <col min="1288" max="1537" width="11.42578125" style="2"/>
    <col min="1538" max="1538" width="15" style="2" customWidth="1"/>
    <col min="1539" max="1539" width="41.7109375" style="2" customWidth="1"/>
    <col min="1540" max="1540" width="9" style="2" customWidth="1"/>
    <col min="1541" max="1541" width="10.42578125" style="2" customWidth="1"/>
    <col min="1542" max="1542" width="18.140625" style="2" customWidth="1"/>
    <col min="1543" max="1543" width="16.7109375" style="2" customWidth="1"/>
    <col min="1544" max="1793" width="11.42578125" style="2"/>
    <col min="1794" max="1794" width="15" style="2" customWidth="1"/>
    <col min="1795" max="1795" width="41.7109375" style="2" customWidth="1"/>
    <col min="1796" max="1796" width="9" style="2" customWidth="1"/>
    <col min="1797" max="1797" width="10.42578125" style="2" customWidth="1"/>
    <col min="1798" max="1798" width="18.140625" style="2" customWidth="1"/>
    <col min="1799" max="1799" width="16.7109375" style="2" customWidth="1"/>
    <col min="1800" max="2049" width="11.42578125" style="2"/>
    <col min="2050" max="2050" width="15" style="2" customWidth="1"/>
    <col min="2051" max="2051" width="41.7109375" style="2" customWidth="1"/>
    <col min="2052" max="2052" width="9" style="2" customWidth="1"/>
    <col min="2053" max="2053" width="10.42578125" style="2" customWidth="1"/>
    <col min="2054" max="2054" width="18.140625" style="2" customWidth="1"/>
    <col min="2055" max="2055" width="16.7109375" style="2" customWidth="1"/>
    <col min="2056" max="2305" width="11.42578125" style="2"/>
    <col min="2306" max="2306" width="15" style="2" customWidth="1"/>
    <col min="2307" max="2307" width="41.7109375" style="2" customWidth="1"/>
    <col min="2308" max="2308" width="9" style="2" customWidth="1"/>
    <col min="2309" max="2309" width="10.42578125" style="2" customWidth="1"/>
    <col min="2310" max="2310" width="18.140625" style="2" customWidth="1"/>
    <col min="2311" max="2311" width="16.7109375" style="2" customWidth="1"/>
    <col min="2312" max="2561" width="11.42578125" style="2"/>
    <col min="2562" max="2562" width="15" style="2" customWidth="1"/>
    <col min="2563" max="2563" width="41.7109375" style="2" customWidth="1"/>
    <col min="2564" max="2564" width="9" style="2" customWidth="1"/>
    <col min="2565" max="2565" width="10.42578125" style="2" customWidth="1"/>
    <col min="2566" max="2566" width="18.140625" style="2" customWidth="1"/>
    <col min="2567" max="2567" width="16.7109375" style="2" customWidth="1"/>
    <col min="2568" max="2817" width="11.42578125" style="2"/>
    <col min="2818" max="2818" width="15" style="2" customWidth="1"/>
    <col min="2819" max="2819" width="41.7109375" style="2" customWidth="1"/>
    <col min="2820" max="2820" width="9" style="2" customWidth="1"/>
    <col min="2821" max="2821" width="10.42578125" style="2" customWidth="1"/>
    <col min="2822" max="2822" width="18.140625" style="2" customWidth="1"/>
    <col min="2823" max="2823" width="16.7109375" style="2" customWidth="1"/>
    <col min="2824" max="3073" width="11.42578125" style="2"/>
    <col min="3074" max="3074" width="15" style="2" customWidth="1"/>
    <col min="3075" max="3075" width="41.7109375" style="2" customWidth="1"/>
    <col min="3076" max="3076" width="9" style="2" customWidth="1"/>
    <col min="3077" max="3077" width="10.42578125" style="2" customWidth="1"/>
    <col min="3078" max="3078" width="18.140625" style="2" customWidth="1"/>
    <col min="3079" max="3079" width="16.7109375" style="2" customWidth="1"/>
    <col min="3080" max="3329" width="11.42578125" style="2"/>
    <col min="3330" max="3330" width="15" style="2" customWidth="1"/>
    <col min="3331" max="3331" width="41.7109375" style="2" customWidth="1"/>
    <col min="3332" max="3332" width="9" style="2" customWidth="1"/>
    <col min="3333" max="3333" width="10.42578125" style="2" customWidth="1"/>
    <col min="3334" max="3334" width="18.140625" style="2" customWidth="1"/>
    <col min="3335" max="3335" width="16.7109375" style="2" customWidth="1"/>
    <col min="3336" max="3585" width="11.42578125" style="2"/>
    <col min="3586" max="3586" width="15" style="2" customWidth="1"/>
    <col min="3587" max="3587" width="41.7109375" style="2" customWidth="1"/>
    <col min="3588" max="3588" width="9" style="2" customWidth="1"/>
    <col min="3589" max="3589" width="10.42578125" style="2" customWidth="1"/>
    <col min="3590" max="3590" width="18.140625" style="2" customWidth="1"/>
    <col min="3591" max="3591" width="16.7109375" style="2" customWidth="1"/>
    <col min="3592" max="3841" width="11.42578125" style="2"/>
    <col min="3842" max="3842" width="15" style="2" customWidth="1"/>
    <col min="3843" max="3843" width="41.7109375" style="2" customWidth="1"/>
    <col min="3844" max="3844" width="9" style="2" customWidth="1"/>
    <col min="3845" max="3845" width="10.42578125" style="2" customWidth="1"/>
    <col min="3846" max="3846" width="18.140625" style="2" customWidth="1"/>
    <col min="3847" max="3847" width="16.7109375" style="2" customWidth="1"/>
    <col min="3848" max="4097" width="11.42578125" style="2"/>
    <col min="4098" max="4098" width="15" style="2" customWidth="1"/>
    <col min="4099" max="4099" width="41.7109375" style="2" customWidth="1"/>
    <col min="4100" max="4100" width="9" style="2" customWidth="1"/>
    <col min="4101" max="4101" width="10.42578125" style="2" customWidth="1"/>
    <col min="4102" max="4102" width="18.140625" style="2" customWidth="1"/>
    <col min="4103" max="4103" width="16.7109375" style="2" customWidth="1"/>
    <col min="4104" max="4353" width="11.42578125" style="2"/>
    <col min="4354" max="4354" width="15" style="2" customWidth="1"/>
    <col min="4355" max="4355" width="41.7109375" style="2" customWidth="1"/>
    <col min="4356" max="4356" width="9" style="2" customWidth="1"/>
    <col min="4357" max="4357" width="10.42578125" style="2" customWidth="1"/>
    <col min="4358" max="4358" width="18.140625" style="2" customWidth="1"/>
    <col min="4359" max="4359" width="16.7109375" style="2" customWidth="1"/>
    <col min="4360" max="4609" width="11.42578125" style="2"/>
    <col min="4610" max="4610" width="15" style="2" customWidth="1"/>
    <col min="4611" max="4611" width="41.7109375" style="2" customWidth="1"/>
    <col min="4612" max="4612" width="9" style="2" customWidth="1"/>
    <col min="4613" max="4613" width="10.42578125" style="2" customWidth="1"/>
    <col min="4614" max="4614" width="18.140625" style="2" customWidth="1"/>
    <col min="4615" max="4615" width="16.7109375" style="2" customWidth="1"/>
    <col min="4616" max="4865" width="11.42578125" style="2"/>
    <col min="4866" max="4866" width="15" style="2" customWidth="1"/>
    <col min="4867" max="4867" width="41.7109375" style="2" customWidth="1"/>
    <col min="4868" max="4868" width="9" style="2" customWidth="1"/>
    <col min="4869" max="4869" width="10.42578125" style="2" customWidth="1"/>
    <col min="4870" max="4870" width="18.140625" style="2" customWidth="1"/>
    <col min="4871" max="4871" width="16.7109375" style="2" customWidth="1"/>
    <col min="4872" max="5121" width="11.42578125" style="2"/>
    <col min="5122" max="5122" width="15" style="2" customWidth="1"/>
    <col min="5123" max="5123" width="41.7109375" style="2" customWidth="1"/>
    <col min="5124" max="5124" width="9" style="2" customWidth="1"/>
    <col min="5125" max="5125" width="10.42578125" style="2" customWidth="1"/>
    <col min="5126" max="5126" width="18.140625" style="2" customWidth="1"/>
    <col min="5127" max="5127" width="16.7109375" style="2" customWidth="1"/>
    <col min="5128" max="5377" width="11.42578125" style="2"/>
    <col min="5378" max="5378" width="15" style="2" customWidth="1"/>
    <col min="5379" max="5379" width="41.7109375" style="2" customWidth="1"/>
    <col min="5380" max="5380" width="9" style="2" customWidth="1"/>
    <col min="5381" max="5381" width="10.42578125" style="2" customWidth="1"/>
    <col min="5382" max="5382" width="18.140625" style="2" customWidth="1"/>
    <col min="5383" max="5383" width="16.7109375" style="2" customWidth="1"/>
    <col min="5384" max="5633" width="11.42578125" style="2"/>
    <col min="5634" max="5634" width="15" style="2" customWidth="1"/>
    <col min="5635" max="5635" width="41.7109375" style="2" customWidth="1"/>
    <col min="5636" max="5636" width="9" style="2" customWidth="1"/>
    <col min="5637" max="5637" width="10.42578125" style="2" customWidth="1"/>
    <col min="5638" max="5638" width="18.140625" style="2" customWidth="1"/>
    <col min="5639" max="5639" width="16.7109375" style="2" customWidth="1"/>
    <col min="5640" max="5889" width="11.42578125" style="2"/>
    <col min="5890" max="5890" width="15" style="2" customWidth="1"/>
    <col min="5891" max="5891" width="41.7109375" style="2" customWidth="1"/>
    <col min="5892" max="5892" width="9" style="2" customWidth="1"/>
    <col min="5893" max="5893" width="10.42578125" style="2" customWidth="1"/>
    <col min="5894" max="5894" width="18.140625" style="2" customWidth="1"/>
    <col min="5895" max="5895" width="16.7109375" style="2" customWidth="1"/>
    <col min="5896" max="6145" width="11.42578125" style="2"/>
    <col min="6146" max="6146" width="15" style="2" customWidth="1"/>
    <col min="6147" max="6147" width="41.7109375" style="2" customWidth="1"/>
    <col min="6148" max="6148" width="9" style="2" customWidth="1"/>
    <col min="6149" max="6149" width="10.42578125" style="2" customWidth="1"/>
    <col min="6150" max="6150" width="18.140625" style="2" customWidth="1"/>
    <col min="6151" max="6151" width="16.7109375" style="2" customWidth="1"/>
    <col min="6152" max="6401" width="11.42578125" style="2"/>
    <col min="6402" max="6402" width="15" style="2" customWidth="1"/>
    <col min="6403" max="6403" width="41.7109375" style="2" customWidth="1"/>
    <col min="6404" max="6404" width="9" style="2" customWidth="1"/>
    <col min="6405" max="6405" width="10.42578125" style="2" customWidth="1"/>
    <col min="6406" max="6406" width="18.140625" style="2" customWidth="1"/>
    <col min="6407" max="6407" width="16.7109375" style="2" customWidth="1"/>
    <col min="6408" max="6657" width="11.42578125" style="2"/>
    <col min="6658" max="6658" width="15" style="2" customWidth="1"/>
    <col min="6659" max="6659" width="41.7109375" style="2" customWidth="1"/>
    <col min="6660" max="6660" width="9" style="2" customWidth="1"/>
    <col min="6661" max="6661" width="10.42578125" style="2" customWidth="1"/>
    <col min="6662" max="6662" width="18.140625" style="2" customWidth="1"/>
    <col min="6663" max="6663" width="16.7109375" style="2" customWidth="1"/>
    <col min="6664" max="6913" width="11.42578125" style="2"/>
    <col min="6914" max="6914" width="15" style="2" customWidth="1"/>
    <col min="6915" max="6915" width="41.7109375" style="2" customWidth="1"/>
    <col min="6916" max="6916" width="9" style="2" customWidth="1"/>
    <col min="6917" max="6917" width="10.42578125" style="2" customWidth="1"/>
    <col min="6918" max="6918" width="18.140625" style="2" customWidth="1"/>
    <col min="6919" max="6919" width="16.7109375" style="2" customWidth="1"/>
    <col min="6920" max="7169" width="11.42578125" style="2"/>
    <col min="7170" max="7170" width="15" style="2" customWidth="1"/>
    <col min="7171" max="7171" width="41.7109375" style="2" customWidth="1"/>
    <col min="7172" max="7172" width="9" style="2" customWidth="1"/>
    <col min="7173" max="7173" width="10.42578125" style="2" customWidth="1"/>
    <col min="7174" max="7174" width="18.140625" style="2" customWidth="1"/>
    <col min="7175" max="7175" width="16.7109375" style="2" customWidth="1"/>
    <col min="7176" max="7425" width="11.42578125" style="2"/>
    <col min="7426" max="7426" width="15" style="2" customWidth="1"/>
    <col min="7427" max="7427" width="41.7109375" style="2" customWidth="1"/>
    <col min="7428" max="7428" width="9" style="2" customWidth="1"/>
    <col min="7429" max="7429" width="10.42578125" style="2" customWidth="1"/>
    <col min="7430" max="7430" width="18.140625" style="2" customWidth="1"/>
    <col min="7431" max="7431" width="16.7109375" style="2" customWidth="1"/>
    <col min="7432" max="7681" width="11.42578125" style="2"/>
    <col min="7682" max="7682" width="15" style="2" customWidth="1"/>
    <col min="7683" max="7683" width="41.7109375" style="2" customWidth="1"/>
    <col min="7684" max="7684" width="9" style="2" customWidth="1"/>
    <col min="7685" max="7685" width="10.42578125" style="2" customWidth="1"/>
    <col min="7686" max="7686" width="18.140625" style="2" customWidth="1"/>
    <col min="7687" max="7687" width="16.7109375" style="2" customWidth="1"/>
    <col min="7688" max="7937" width="11.42578125" style="2"/>
    <col min="7938" max="7938" width="15" style="2" customWidth="1"/>
    <col min="7939" max="7939" width="41.7109375" style="2" customWidth="1"/>
    <col min="7940" max="7940" width="9" style="2" customWidth="1"/>
    <col min="7941" max="7941" width="10.42578125" style="2" customWidth="1"/>
    <col min="7942" max="7942" width="18.140625" style="2" customWidth="1"/>
    <col min="7943" max="7943" width="16.7109375" style="2" customWidth="1"/>
    <col min="7944" max="8193" width="11.42578125" style="2"/>
    <col min="8194" max="8194" width="15" style="2" customWidth="1"/>
    <col min="8195" max="8195" width="41.7109375" style="2" customWidth="1"/>
    <col min="8196" max="8196" width="9" style="2" customWidth="1"/>
    <col min="8197" max="8197" width="10.42578125" style="2" customWidth="1"/>
    <col min="8198" max="8198" width="18.140625" style="2" customWidth="1"/>
    <col min="8199" max="8199" width="16.7109375" style="2" customWidth="1"/>
    <col min="8200" max="8449" width="11.42578125" style="2"/>
    <col min="8450" max="8450" width="15" style="2" customWidth="1"/>
    <col min="8451" max="8451" width="41.7109375" style="2" customWidth="1"/>
    <col min="8452" max="8452" width="9" style="2" customWidth="1"/>
    <col min="8453" max="8453" width="10.42578125" style="2" customWidth="1"/>
    <col min="8454" max="8454" width="18.140625" style="2" customWidth="1"/>
    <col min="8455" max="8455" width="16.7109375" style="2" customWidth="1"/>
    <col min="8456" max="8705" width="11.42578125" style="2"/>
    <col min="8706" max="8706" width="15" style="2" customWidth="1"/>
    <col min="8707" max="8707" width="41.7109375" style="2" customWidth="1"/>
    <col min="8708" max="8708" width="9" style="2" customWidth="1"/>
    <col min="8709" max="8709" width="10.42578125" style="2" customWidth="1"/>
    <col min="8710" max="8710" width="18.140625" style="2" customWidth="1"/>
    <col min="8711" max="8711" width="16.7109375" style="2" customWidth="1"/>
    <col min="8712" max="8961" width="11.42578125" style="2"/>
    <col min="8962" max="8962" width="15" style="2" customWidth="1"/>
    <col min="8963" max="8963" width="41.7109375" style="2" customWidth="1"/>
    <col min="8964" max="8964" width="9" style="2" customWidth="1"/>
    <col min="8965" max="8965" width="10.42578125" style="2" customWidth="1"/>
    <col min="8966" max="8966" width="18.140625" style="2" customWidth="1"/>
    <col min="8967" max="8967" width="16.7109375" style="2" customWidth="1"/>
    <col min="8968" max="9217" width="11.42578125" style="2"/>
    <col min="9218" max="9218" width="15" style="2" customWidth="1"/>
    <col min="9219" max="9219" width="41.7109375" style="2" customWidth="1"/>
    <col min="9220" max="9220" width="9" style="2" customWidth="1"/>
    <col min="9221" max="9221" width="10.42578125" style="2" customWidth="1"/>
    <col min="9222" max="9222" width="18.140625" style="2" customWidth="1"/>
    <col min="9223" max="9223" width="16.7109375" style="2" customWidth="1"/>
    <col min="9224" max="9473" width="11.42578125" style="2"/>
    <col min="9474" max="9474" width="15" style="2" customWidth="1"/>
    <col min="9475" max="9475" width="41.7109375" style="2" customWidth="1"/>
    <col min="9476" max="9476" width="9" style="2" customWidth="1"/>
    <col min="9477" max="9477" width="10.42578125" style="2" customWidth="1"/>
    <col min="9478" max="9478" width="18.140625" style="2" customWidth="1"/>
    <col min="9479" max="9479" width="16.7109375" style="2" customWidth="1"/>
    <col min="9480" max="9729" width="11.42578125" style="2"/>
    <col min="9730" max="9730" width="15" style="2" customWidth="1"/>
    <col min="9731" max="9731" width="41.7109375" style="2" customWidth="1"/>
    <col min="9732" max="9732" width="9" style="2" customWidth="1"/>
    <col min="9733" max="9733" width="10.42578125" style="2" customWidth="1"/>
    <col min="9734" max="9734" width="18.140625" style="2" customWidth="1"/>
    <col min="9735" max="9735" width="16.7109375" style="2" customWidth="1"/>
    <col min="9736" max="9985" width="11.42578125" style="2"/>
    <col min="9986" max="9986" width="15" style="2" customWidth="1"/>
    <col min="9987" max="9987" width="41.7109375" style="2" customWidth="1"/>
    <col min="9988" max="9988" width="9" style="2" customWidth="1"/>
    <col min="9989" max="9989" width="10.42578125" style="2" customWidth="1"/>
    <col min="9990" max="9990" width="18.140625" style="2" customWidth="1"/>
    <col min="9991" max="9991" width="16.7109375" style="2" customWidth="1"/>
    <col min="9992" max="10241" width="11.42578125" style="2"/>
    <col min="10242" max="10242" width="15" style="2" customWidth="1"/>
    <col min="10243" max="10243" width="41.7109375" style="2" customWidth="1"/>
    <col min="10244" max="10244" width="9" style="2" customWidth="1"/>
    <col min="10245" max="10245" width="10.42578125" style="2" customWidth="1"/>
    <col min="10246" max="10246" width="18.140625" style="2" customWidth="1"/>
    <col min="10247" max="10247" width="16.7109375" style="2" customWidth="1"/>
    <col min="10248" max="10497" width="11.42578125" style="2"/>
    <col min="10498" max="10498" width="15" style="2" customWidth="1"/>
    <col min="10499" max="10499" width="41.7109375" style="2" customWidth="1"/>
    <col min="10500" max="10500" width="9" style="2" customWidth="1"/>
    <col min="10501" max="10501" width="10.42578125" style="2" customWidth="1"/>
    <col min="10502" max="10502" width="18.140625" style="2" customWidth="1"/>
    <col min="10503" max="10503" width="16.7109375" style="2" customWidth="1"/>
    <col min="10504" max="10753" width="11.42578125" style="2"/>
    <col min="10754" max="10754" width="15" style="2" customWidth="1"/>
    <col min="10755" max="10755" width="41.7109375" style="2" customWidth="1"/>
    <col min="10756" max="10756" width="9" style="2" customWidth="1"/>
    <col min="10757" max="10757" width="10.42578125" style="2" customWidth="1"/>
    <col min="10758" max="10758" width="18.140625" style="2" customWidth="1"/>
    <col min="10759" max="10759" width="16.7109375" style="2" customWidth="1"/>
    <col min="10760" max="11009" width="11.42578125" style="2"/>
    <col min="11010" max="11010" width="15" style="2" customWidth="1"/>
    <col min="11011" max="11011" width="41.7109375" style="2" customWidth="1"/>
    <col min="11012" max="11012" width="9" style="2" customWidth="1"/>
    <col min="11013" max="11013" width="10.42578125" style="2" customWidth="1"/>
    <col min="11014" max="11014" width="18.140625" style="2" customWidth="1"/>
    <col min="11015" max="11015" width="16.7109375" style="2" customWidth="1"/>
    <col min="11016" max="11265" width="11.42578125" style="2"/>
    <col min="11266" max="11266" width="15" style="2" customWidth="1"/>
    <col min="11267" max="11267" width="41.7109375" style="2" customWidth="1"/>
    <col min="11268" max="11268" width="9" style="2" customWidth="1"/>
    <col min="11269" max="11269" width="10.42578125" style="2" customWidth="1"/>
    <col min="11270" max="11270" width="18.140625" style="2" customWidth="1"/>
    <col min="11271" max="11271" width="16.7109375" style="2" customWidth="1"/>
    <col min="11272" max="11521" width="11.42578125" style="2"/>
    <col min="11522" max="11522" width="15" style="2" customWidth="1"/>
    <col min="11523" max="11523" width="41.7109375" style="2" customWidth="1"/>
    <col min="11524" max="11524" width="9" style="2" customWidth="1"/>
    <col min="11525" max="11525" width="10.42578125" style="2" customWidth="1"/>
    <col min="11526" max="11526" width="18.140625" style="2" customWidth="1"/>
    <col min="11527" max="11527" width="16.7109375" style="2" customWidth="1"/>
    <col min="11528" max="11777" width="11.42578125" style="2"/>
    <col min="11778" max="11778" width="15" style="2" customWidth="1"/>
    <col min="11779" max="11779" width="41.7109375" style="2" customWidth="1"/>
    <col min="11780" max="11780" width="9" style="2" customWidth="1"/>
    <col min="11781" max="11781" width="10.42578125" style="2" customWidth="1"/>
    <col min="11782" max="11782" width="18.140625" style="2" customWidth="1"/>
    <col min="11783" max="11783" width="16.7109375" style="2" customWidth="1"/>
    <col min="11784" max="12033" width="11.42578125" style="2"/>
    <col min="12034" max="12034" width="15" style="2" customWidth="1"/>
    <col min="12035" max="12035" width="41.7109375" style="2" customWidth="1"/>
    <col min="12036" max="12036" width="9" style="2" customWidth="1"/>
    <col min="12037" max="12037" width="10.42578125" style="2" customWidth="1"/>
    <col min="12038" max="12038" width="18.140625" style="2" customWidth="1"/>
    <col min="12039" max="12039" width="16.7109375" style="2" customWidth="1"/>
    <col min="12040" max="12289" width="11.42578125" style="2"/>
    <col min="12290" max="12290" width="15" style="2" customWidth="1"/>
    <col min="12291" max="12291" width="41.7109375" style="2" customWidth="1"/>
    <col min="12292" max="12292" width="9" style="2" customWidth="1"/>
    <col min="12293" max="12293" width="10.42578125" style="2" customWidth="1"/>
    <col min="12294" max="12294" width="18.140625" style="2" customWidth="1"/>
    <col min="12295" max="12295" width="16.7109375" style="2" customWidth="1"/>
    <col min="12296" max="12545" width="11.42578125" style="2"/>
    <col min="12546" max="12546" width="15" style="2" customWidth="1"/>
    <col min="12547" max="12547" width="41.7109375" style="2" customWidth="1"/>
    <col min="12548" max="12548" width="9" style="2" customWidth="1"/>
    <col min="12549" max="12549" width="10.42578125" style="2" customWidth="1"/>
    <col min="12550" max="12550" width="18.140625" style="2" customWidth="1"/>
    <col min="12551" max="12551" width="16.7109375" style="2" customWidth="1"/>
    <col min="12552" max="12801" width="11.42578125" style="2"/>
    <col min="12802" max="12802" width="15" style="2" customWidth="1"/>
    <col min="12803" max="12803" width="41.7109375" style="2" customWidth="1"/>
    <col min="12804" max="12804" width="9" style="2" customWidth="1"/>
    <col min="12805" max="12805" width="10.42578125" style="2" customWidth="1"/>
    <col min="12806" max="12806" width="18.140625" style="2" customWidth="1"/>
    <col min="12807" max="12807" width="16.7109375" style="2" customWidth="1"/>
    <col min="12808" max="13057" width="11.42578125" style="2"/>
    <col min="13058" max="13058" width="15" style="2" customWidth="1"/>
    <col min="13059" max="13059" width="41.7109375" style="2" customWidth="1"/>
    <col min="13060" max="13060" width="9" style="2" customWidth="1"/>
    <col min="13061" max="13061" width="10.42578125" style="2" customWidth="1"/>
    <col min="13062" max="13062" width="18.140625" style="2" customWidth="1"/>
    <col min="13063" max="13063" width="16.7109375" style="2" customWidth="1"/>
    <col min="13064" max="13313" width="11.42578125" style="2"/>
    <col min="13314" max="13314" width="15" style="2" customWidth="1"/>
    <col min="13315" max="13315" width="41.7109375" style="2" customWidth="1"/>
    <col min="13316" max="13316" width="9" style="2" customWidth="1"/>
    <col min="13317" max="13317" width="10.42578125" style="2" customWidth="1"/>
    <col min="13318" max="13318" width="18.140625" style="2" customWidth="1"/>
    <col min="13319" max="13319" width="16.7109375" style="2" customWidth="1"/>
    <col min="13320" max="13569" width="11.42578125" style="2"/>
    <col min="13570" max="13570" width="15" style="2" customWidth="1"/>
    <col min="13571" max="13571" width="41.7109375" style="2" customWidth="1"/>
    <col min="13572" max="13572" width="9" style="2" customWidth="1"/>
    <col min="13573" max="13573" width="10.42578125" style="2" customWidth="1"/>
    <col min="13574" max="13574" width="18.140625" style="2" customWidth="1"/>
    <col min="13575" max="13575" width="16.7109375" style="2" customWidth="1"/>
    <col min="13576" max="13825" width="11.42578125" style="2"/>
    <col min="13826" max="13826" width="15" style="2" customWidth="1"/>
    <col min="13827" max="13827" width="41.7109375" style="2" customWidth="1"/>
    <col min="13828" max="13828" width="9" style="2" customWidth="1"/>
    <col min="13829" max="13829" width="10.42578125" style="2" customWidth="1"/>
    <col min="13830" max="13830" width="18.140625" style="2" customWidth="1"/>
    <col min="13831" max="13831" width="16.7109375" style="2" customWidth="1"/>
    <col min="13832" max="14081" width="11.42578125" style="2"/>
    <col min="14082" max="14082" width="15" style="2" customWidth="1"/>
    <col min="14083" max="14083" width="41.7109375" style="2" customWidth="1"/>
    <col min="14084" max="14084" width="9" style="2" customWidth="1"/>
    <col min="14085" max="14085" width="10.42578125" style="2" customWidth="1"/>
    <col min="14086" max="14086" width="18.140625" style="2" customWidth="1"/>
    <col min="14087" max="14087" width="16.7109375" style="2" customWidth="1"/>
    <col min="14088" max="14337" width="11.42578125" style="2"/>
    <col min="14338" max="14338" width="15" style="2" customWidth="1"/>
    <col min="14339" max="14339" width="41.7109375" style="2" customWidth="1"/>
    <col min="14340" max="14340" width="9" style="2" customWidth="1"/>
    <col min="14341" max="14341" width="10.42578125" style="2" customWidth="1"/>
    <col min="14342" max="14342" width="18.140625" style="2" customWidth="1"/>
    <col min="14343" max="14343" width="16.7109375" style="2" customWidth="1"/>
    <col min="14344" max="14593" width="11.42578125" style="2"/>
    <col min="14594" max="14594" width="15" style="2" customWidth="1"/>
    <col min="14595" max="14595" width="41.7109375" style="2" customWidth="1"/>
    <col min="14596" max="14596" width="9" style="2" customWidth="1"/>
    <col min="14597" max="14597" width="10.42578125" style="2" customWidth="1"/>
    <col min="14598" max="14598" width="18.140625" style="2" customWidth="1"/>
    <col min="14599" max="14599" width="16.7109375" style="2" customWidth="1"/>
    <col min="14600" max="14849" width="11.42578125" style="2"/>
    <col min="14850" max="14850" width="15" style="2" customWidth="1"/>
    <col min="14851" max="14851" width="41.7109375" style="2" customWidth="1"/>
    <col min="14852" max="14852" width="9" style="2" customWidth="1"/>
    <col min="14853" max="14853" width="10.42578125" style="2" customWidth="1"/>
    <col min="14854" max="14854" width="18.140625" style="2" customWidth="1"/>
    <col min="14855" max="14855" width="16.7109375" style="2" customWidth="1"/>
    <col min="14856" max="15105" width="11.42578125" style="2"/>
    <col min="15106" max="15106" width="15" style="2" customWidth="1"/>
    <col min="15107" max="15107" width="41.7109375" style="2" customWidth="1"/>
    <col min="15108" max="15108" width="9" style="2" customWidth="1"/>
    <col min="15109" max="15109" width="10.42578125" style="2" customWidth="1"/>
    <col min="15110" max="15110" width="18.140625" style="2" customWidth="1"/>
    <col min="15111" max="15111" width="16.7109375" style="2" customWidth="1"/>
    <col min="15112" max="15361" width="11.42578125" style="2"/>
    <col min="15362" max="15362" width="15" style="2" customWidth="1"/>
    <col min="15363" max="15363" width="41.7109375" style="2" customWidth="1"/>
    <col min="15364" max="15364" width="9" style="2" customWidth="1"/>
    <col min="15365" max="15365" width="10.42578125" style="2" customWidth="1"/>
    <col min="15366" max="15366" width="18.140625" style="2" customWidth="1"/>
    <col min="15367" max="15367" width="16.7109375" style="2" customWidth="1"/>
    <col min="15368" max="15617" width="11.42578125" style="2"/>
    <col min="15618" max="15618" width="15" style="2" customWidth="1"/>
    <col min="15619" max="15619" width="41.7109375" style="2" customWidth="1"/>
    <col min="15620" max="15620" width="9" style="2" customWidth="1"/>
    <col min="15621" max="15621" width="10.42578125" style="2" customWidth="1"/>
    <col min="15622" max="15622" width="18.140625" style="2" customWidth="1"/>
    <col min="15623" max="15623" width="16.7109375" style="2" customWidth="1"/>
    <col min="15624" max="15873" width="11.42578125" style="2"/>
    <col min="15874" max="15874" width="15" style="2" customWidth="1"/>
    <col min="15875" max="15875" width="41.7109375" style="2" customWidth="1"/>
    <col min="15876" max="15876" width="9" style="2" customWidth="1"/>
    <col min="15877" max="15877" width="10.42578125" style="2" customWidth="1"/>
    <col min="15878" max="15878" width="18.140625" style="2" customWidth="1"/>
    <col min="15879" max="15879" width="16.7109375" style="2" customWidth="1"/>
    <col min="15880" max="16129" width="11.42578125" style="2"/>
    <col min="16130" max="16130" width="15" style="2" customWidth="1"/>
    <col min="16131" max="16131" width="41.7109375" style="2" customWidth="1"/>
    <col min="16132" max="16132" width="9" style="2" customWidth="1"/>
    <col min="16133" max="16133" width="10.42578125" style="2" customWidth="1"/>
    <col min="16134" max="16134" width="18.140625" style="2" customWidth="1"/>
    <col min="16135" max="16135" width="16.7109375" style="2" customWidth="1"/>
    <col min="16136" max="16384" width="11.42578125" style="2"/>
  </cols>
  <sheetData>
    <row r="1" spans="1:8" ht="27.75" customHeight="1" x14ac:dyDescent="0.2">
      <c r="A1" s="6" t="s">
        <v>0</v>
      </c>
      <c r="B1" s="7" t="s">
        <v>1</v>
      </c>
      <c r="C1" s="7"/>
      <c r="D1" s="6" t="s">
        <v>240</v>
      </c>
      <c r="E1" s="7" t="s">
        <v>241</v>
      </c>
      <c r="F1" s="8" t="s">
        <v>258</v>
      </c>
      <c r="G1" s="8" t="s">
        <v>257</v>
      </c>
    </row>
    <row r="2" spans="1:8" ht="27.75" customHeight="1" x14ac:dyDescent="0.2">
      <c r="A2" s="39" t="s">
        <v>242</v>
      </c>
      <c r="B2" s="39"/>
      <c r="C2" s="39"/>
      <c r="D2" s="39"/>
      <c r="E2" s="39"/>
      <c r="F2" s="39"/>
      <c r="G2" s="25"/>
    </row>
    <row r="3" spans="1:8" s="13" customFormat="1" ht="27.75" customHeight="1" x14ac:dyDescent="0.2">
      <c r="A3" s="21">
        <v>1</v>
      </c>
      <c r="B3" s="37" t="s">
        <v>5</v>
      </c>
      <c r="C3" s="38"/>
      <c r="D3" s="9" t="s">
        <v>240</v>
      </c>
      <c r="E3" s="9">
        <v>1</v>
      </c>
      <c r="F3" s="10">
        <v>0</v>
      </c>
      <c r="G3" s="11">
        <f>SUM(E3*F3)</f>
        <v>0</v>
      </c>
      <c r="H3" s="12"/>
    </row>
    <row r="4" spans="1:8" s="13" customFormat="1" ht="27.75" customHeight="1" x14ac:dyDescent="0.2">
      <c r="A4" s="21">
        <v>2</v>
      </c>
      <c r="B4" s="37" t="s">
        <v>6</v>
      </c>
      <c r="C4" s="38"/>
      <c r="D4" s="9" t="s">
        <v>240</v>
      </c>
      <c r="E4" s="9">
        <v>1</v>
      </c>
      <c r="F4" s="10">
        <v>0</v>
      </c>
      <c r="G4" s="11">
        <f t="shared" ref="G4:G67" si="0">SUM(E4*F4)</f>
        <v>0</v>
      </c>
      <c r="H4" s="12"/>
    </row>
    <row r="5" spans="1:8" s="13" customFormat="1" ht="27.75" customHeight="1" x14ac:dyDescent="0.2">
      <c r="A5" s="21">
        <v>3</v>
      </c>
      <c r="B5" s="37" t="s">
        <v>7</v>
      </c>
      <c r="C5" s="38"/>
      <c r="D5" s="9" t="s">
        <v>240</v>
      </c>
      <c r="E5" s="9">
        <v>1</v>
      </c>
      <c r="F5" s="10">
        <v>0</v>
      </c>
      <c r="G5" s="11">
        <f t="shared" si="0"/>
        <v>0</v>
      </c>
      <c r="H5" s="12"/>
    </row>
    <row r="6" spans="1:8" s="13" customFormat="1" ht="27.75" customHeight="1" x14ac:dyDescent="0.2">
      <c r="A6" s="21">
        <v>4</v>
      </c>
      <c r="B6" s="37" t="s">
        <v>8</v>
      </c>
      <c r="C6" s="38"/>
      <c r="D6" s="9" t="s">
        <v>240</v>
      </c>
      <c r="E6" s="9">
        <v>1</v>
      </c>
      <c r="F6" s="10">
        <v>0</v>
      </c>
      <c r="G6" s="11">
        <f t="shared" si="0"/>
        <v>0</v>
      </c>
      <c r="H6" s="12"/>
    </row>
    <row r="7" spans="1:8" s="13" customFormat="1" ht="27.75" customHeight="1" x14ac:dyDescent="0.2">
      <c r="A7" s="21">
        <v>5</v>
      </c>
      <c r="B7" s="37" t="s">
        <v>9</v>
      </c>
      <c r="C7" s="38"/>
      <c r="D7" s="9" t="s">
        <v>240</v>
      </c>
      <c r="E7" s="9">
        <v>1</v>
      </c>
      <c r="F7" s="10">
        <v>0</v>
      </c>
      <c r="G7" s="11">
        <f t="shared" si="0"/>
        <v>0</v>
      </c>
      <c r="H7" s="12"/>
    </row>
    <row r="8" spans="1:8" s="13" customFormat="1" ht="27.75" customHeight="1" x14ac:dyDescent="0.2">
      <c r="A8" s="21">
        <v>6</v>
      </c>
      <c r="B8" s="37" t="s">
        <v>10</v>
      </c>
      <c r="C8" s="38"/>
      <c r="D8" s="9" t="s">
        <v>240</v>
      </c>
      <c r="E8" s="9">
        <v>1</v>
      </c>
      <c r="F8" s="10">
        <v>0</v>
      </c>
      <c r="G8" s="11">
        <f t="shared" si="0"/>
        <v>0</v>
      </c>
      <c r="H8" s="12"/>
    </row>
    <row r="9" spans="1:8" s="13" customFormat="1" ht="27.75" customHeight="1" x14ac:dyDescent="0.2">
      <c r="A9" s="21">
        <v>7</v>
      </c>
      <c r="B9" s="37" t="s">
        <v>11</v>
      </c>
      <c r="C9" s="38"/>
      <c r="D9" s="9" t="s">
        <v>240</v>
      </c>
      <c r="E9" s="9">
        <v>1</v>
      </c>
      <c r="F9" s="10">
        <v>0</v>
      </c>
      <c r="G9" s="11">
        <f t="shared" si="0"/>
        <v>0</v>
      </c>
      <c r="H9" s="12"/>
    </row>
    <row r="10" spans="1:8" s="13" customFormat="1" ht="27.75" customHeight="1" x14ac:dyDescent="0.2">
      <c r="A10" s="21">
        <v>8</v>
      </c>
      <c r="B10" s="37" t="s">
        <v>12</v>
      </c>
      <c r="C10" s="38"/>
      <c r="D10" s="9" t="s">
        <v>240</v>
      </c>
      <c r="E10" s="9">
        <v>1</v>
      </c>
      <c r="F10" s="10">
        <v>0</v>
      </c>
      <c r="G10" s="11">
        <f t="shared" si="0"/>
        <v>0</v>
      </c>
      <c r="H10" s="12"/>
    </row>
    <row r="11" spans="1:8" s="13" customFormat="1" ht="27.75" customHeight="1" x14ac:dyDescent="0.2">
      <c r="A11" s="21">
        <v>9</v>
      </c>
      <c r="B11" s="37" t="s">
        <v>13</v>
      </c>
      <c r="C11" s="38"/>
      <c r="D11" s="9" t="s">
        <v>240</v>
      </c>
      <c r="E11" s="9">
        <v>1</v>
      </c>
      <c r="F11" s="10">
        <v>0</v>
      </c>
      <c r="G11" s="11">
        <f t="shared" si="0"/>
        <v>0</v>
      </c>
      <c r="H11" s="12"/>
    </row>
    <row r="12" spans="1:8" s="13" customFormat="1" ht="27.75" customHeight="1" x14ac:dyDescent="0.2">
      <c r="A12" s="21">
        <v>10</v>
      </c>
      <c r="B12" s="37" t="s">
        <v>14</v>
      </c>
      <c r="C12" s="38"/>
      <c r="D12" s="9" t="s">
        <v>240</v>
      </c>
      <c r="E12" s="9">
        <v>50</v>
      </c>
      <c r="F12" s="10">
        <v>0</v>
      </c>
      <c r="G12" s="11">
        <f t="shared" si="0"/>
        <v>0</v>
      </c>
      <c r="H12" s="12"/>
    </row>
    <row r="13" spans="1:8" s="13" customFormat="1" ht="27.75" customHeight="1" x14ac:dyDescent="0.2">
      <c r="A13" s="21">
        <v>11</v>
      </c>
      <c r="B13" s="37" t="s">
        <v>15</v>
      </c>
      <c r="C13" s="38"/>
      <c r="D13" s="9" t="s">
        <v>240</v>
      </c>
      <c r="E13" s="9">
        <v>5</v>
      </c>
      <c r="F13" s="10">
        <v>0</v>
      </c>
      <c r="G13" s="11">
        <f t="shared" si="0"/>
        <v>0</v>
      </c>
      <c r="H13" s="12"/>
    </row>
    <row r="14" spans="1:8" s="13" customFormat="1" ht="27.75" customHeight="1" x14ac:dyDescent="0.2">
      <c r="A14" s="21">
        <v>12</v>
      </c>
      <c r="B14" s="37" t="s">
        <v>16</v>
      </c>
      <c r="C14" s="38"/>
      <c r="D14" s="9" t="s">
        <v>240</v>
      </c>
      <c r="E14" s="9">
        <v>1</v>
      </c>
      <c r="F14" s="10">
        <v>0</v>
      </c>
      <c r="G14" s="11">
        <f t="shared" si="0"/>
        <v>0</v>
      </c>
      <c r="H14" s="12"/>
    </row>
    <row r="15" spans="1:8" s="13" customFormat="1" ht="27.75" customHeight="1" x14ac:dyDescent="0.2">
      <c r="A15" s="21">
        <v>13</v>
      </c>
      <c r="B15" s="37" t="s">
        <v>17</v>
      </c>
      <c r="C15" s="38"/>
      <c r="D15" s="9" t="s">
        <v>240</v>
      </c>
      <c r="E15" s="9">
        <v>1</v>
      </c>
      <c r="F15" s="10">
        <v>0</v>
      </c>
      <c r="G15" s="11">
        <f t="shared" si="0"/>
        <v>0</v>
      </c>
      <c r="H15" s="12"/>
    </row>
    <row r="16" spans="1:8" s="13" customFormat="1" ht="27.75" customHeight="1" x14ac:dyDescent="0.2">
      <c r="A16" s="21">
        <v>14</v>
      </c>
      <c r="B16" s="37" t="s">
        <v>18</v>
      </c>
      <c r="C16" s="38"/>
      <c r="D16" s="9" t="s">
        <v>240</v>
      </c>
      <c r="E16" s="9">
        <v>1</v>
      </c>
      <c r="F16" s="10">
        <v>0</v>
      </c>
      <c r="G16" s="11">
        <f t="shared" si="0"/>
        <v>0</v>
      </c>
      <c r="H16" s="12"/>
    </row>
    <row r="17" spans="1:8" s="13" customFormat="1" ht="27.75" customHeight="1" x14ac:dyDescent="0.2">
      <c r="A17" s="21">
        <v>15</v>
      </c>
      <c r="B17" s="37" t="s">
        <v>19</v>
      </c>
      <c r="C17" s="38"/>
      <c r="D17" s="9" t="s">
        <v>240</v>
      </c>
      <c r="E17" s="9">
        <v>1</v>
      </c>
      <c r="F17" s="10">
        <v>0</v>
      </c>
      <c r="G17" s="11">
        <f t="shared" si="0"/>
        <v>0</v>
      </c>
      <c r="H17" s="12"/>
    </row>
    <row r="18" spans="1:8" s="13" customFormat="1" ht="27.75" customHeight="1" x14ac:dyDescent="0.2">
      <c r="A18" s="21">
        <v>16</v>
      </c>
      <c r="B18" s="37" t="s">
        <v>20</v>
      </c>
      <c r="C18" s="38"/>
      <c r="D18" s="9" t="s">
        <v>240</v>
      </c>
      <c r="E18" s="9">
        <v>1</v>
      </c>
      <c r="F18" s="10">
        <v>0</v>
      </c>
      <c r="G18" s="11">
        <f t="shared" si="0"/>
        <v>0</v>
      </c>
      <c r="H18" s="12"/>
    </row>
    <row r="19" spans="1:8" s="13" customFormat="1" ht="27.75" customHeight="1" x14ac:dyDescent="0.2">
      <c r="A19" s="21">
        <v>17</v>
      </c>
      <c r="B19" s="37" t="s">
        <v>21</v>
      </c>
      <c r="C19" s="38"/>
      <c r="D19" s="9" t="s">
        <v>240</v>
      </c>
      <c r="E19" s="9">
        <v>1</v>
      </c>
      <c r="F19" s="10">
        <v>0</v>
      </c>
      <c r="G19" s="11">
        <f t="shared" si="0"/>
        <v>0</v>
      </c>
      <c r="H19" s="12"/>
    </row>
    <row r="20" spans="1:8" s="13" customFormat="1" ht="27.75" customHeight="1" x14ac:dyDescent="0.2">
      <c r="A20" s="21">
        <v>18</v>
      </c>
      <c r="B20" s="37" t="s">
        <v>22</v>
      </c>
      <c r="C20" s="38"/>
      <c r="D20" s="9" t="s">
        <v>240</v>
      </c>
      <c r="E20" s="9">
        <v>1</v>
      </c>
      <c r="F20" s="10">
        <v>0</v>
      </c>
      <c r="G20" s="11">
        <f t="shared" si="0"/>
        <v>0</v>
      </c>
      <c r="H20" s="12"/>
    </row>
    <row r="21" spans="1:8" s="13" customFormat="1" ht="27.75" customHeight="1" x14ac:dyDescent="0.2">
      <c r="A21" s="21">
        <v>19</v>
      </c>
      <c r="B21" s="37" t="s">
        <v>23</v>
      </c>
      <c r="C21" s="38"/>
      <c r="D21" s="9" t="s">
        <v>240</v>
      </c>
      <c r="E21" s="9">
        <v>1</v>
      </c>
      <c r="F21" s="10">
        <v>0</v>
      </c>
      <c r="G21" s="11">
        <f t="shared" si="0"/>
        <v>0</v>
      </c>
      <c r="H21" s="12"/>
    </row>
    <row r="22" spans="1:8" s="13" customFormat="1" ht="27.75" customHeight="1" x14ac:dyDescent="0.2">
      <c r="A22" s="21">
        <v>20</v>
      </c>
      <c r="B22" s="37" t="s">
        <v>24</v>
      </c>
      <c r="C22" s="38"/>
      <c r="D22" s="9" t="s">
        <v>240</v>
      </c>
      <c r="E22" s="9">
        <v>1</v>
      </c>
      <c r="F22" s="10">
        <v>0</v>
      </c>
      <c r="G22" s="11">
        <f t="shared" si="0"/>
        <v>0</v>
      </c>
      <c r="H22" s="12"/>
    </row>
    <row r="23" spans="1:8" s="13" customFormat="1" ht="27.75" customHeight="1" x14ac:dyDescent="0.2">
      <c r="A23" s="21">
        <v>21</v>
      </c>
      <c r="B23" s="37" t="s">
        <v>25</v>
      </c>
      <c r="C23" s="38"/>
      <c r="D23" s="9" t="s">
        <v>240</v>
      </c>
      <c r="E23" s="9">
        <v>1</v>
      </c>
      <c r="F23" s="10">
        <v>0</v>
      </c>
      <c r="G23" s="11">
        <f t="shared" si="0"/>
        <v>0</v>
      </c>
      <c r="H23" s="12"/>
    </row>
    <row r="24" spans="1:8" s="13" customFormat="1" ht="27.75" customHeight="1" x14ac:dyDescent="0.2">
      <c r="A24" s="21">
        <v>22</v>
      </c>
      <c r="B24" s="37" t="s">
        <v>26</v>
      </c>
      <c r="C24" s="38"/>
      <c r="D24" s="9" t="s">
        <v>240</v>
      </c>
      <c r="E24" s="9">
        <v>1</v>
      </c>
      <c r="F24" s="10">
        <v>0</v>
      </c>
      <c r="G24" s="11">
        <f t="shared" si="0"/>
        <v>0</v>
      </c>
      <c r="H24" s="12"/>
    </row>
    <row r="25" spans="1:8" s="13" customFormat="1" ht="27.75" customHeight="1" x14ac:dyDescent="0.2">
      <c r="A25" s="21">
        <v>23</v>
      </c>
      <c r="B25" s="37" t="s">
        <v>27</v>
      </c>
      <c r="C25" s="38"/>
      <c r="D25" s="9" t="s">
        <v>240</v>
      </c>
      <c r="E25" s="9">
        <v>1</v>
      </c>
      <c r="F25" s="10">
        <v>0</v>
      </c>
      <c r="G25" s="11">
        <f t="shared" si="0"/>
        <v>0</v>
      </c>
      <c r="H25" s="12"/>
    </row>
    <row r="26" spans="1:8" s="13" customFormat="1" ht="27.75" customHeight="1" x14ac:dyDescent="0.2">
      <c r="A26" s="21">
        <v>24</v>
      </c>
      <c r="B26" s="37" t="s">
        <v>28</v>
      </c>
      <c r="C26" s="38"/>
      <c r="D26" s="9" t="s">
        <v>240</v>
      </c>
      <c r="E26" s="9">
        <v>1</v>
      </c>
      <c r="F26" s="10">
        <v>0</v>
      </c>
      <c r="G26" s="11">
        <f t="shared" si="0"/>
        <v>0</v>
      </c>
      <c r="H26" s="12"/>
    </row>
    <row r="27" spans="1:8" s="13" customFormat="1" ht="27.75" customHeight="1" x14ac:dyDescent="0.2">
      <c r="A27" s="21">
        <v>25</v>
      </c>
      <c r="B27" s="37" t="s">
        <v>29</v>
      </c>
      <c r="C27" s="38"/>
      <c r="D27" s="9" t="s">
        <v>240</v>
      </c>
      <c r="E27" s="9">
        <v>1</v>
      </c>
      <c r="F27" s="10">
        <v>0</v>
      </c>
      <c r="G27" s="11">
        <f t="shared" si="0"/>
        <v>0</v>
      </c>
      <c r="H27" s="12"/>
    </row>
    <row r="28" spans="1:8" s="13" customFormat="1" ht="27.75" customHeight="1" x14ac:dyDescent="0.2">
      <c r="A28" s="21">
        <v>26</v>
      </c>
      <c r="B28" s="37" t="s">
        <v>30</v>
      </c>
      <c r="C28" s="38"/>
      <c r="D28" s="9" t="s">
        <v>240</v>
      </c>
      <c r="E28" s="9">
        <v>1</v>
      </c>
      <c r="F28" s="10">
        <v>0</v>
      </c>
      <c r="G28" s="11">
        <f t="shared" si="0"/>
        <v>0</v>
      </c>
      <c r="H28" s="12"/>
    </row>
    <row r="29" spans="1:8" s="13" customFormat="1" ht="27.75" customHeight="1" x14ac:dyDescent="0.2">
      <c r="A29" s="21">
        <v>27</v>
      </c>
      <c r="B29" s="37" t="s">
        <v>31</v>
      </c>
      <c r="C29" s="38"/>
      <c r="D29" s="9" t="s">
        <v>240</v>
      </c>
      <c r="E29" s="9">
        <v>1</v>
      </c>
      <c r="F29" s="10">
        <v>0</v>
      </c>
      <c r="G29" s="11">
        <f t="shared" si="0"/>
        <v>0</v>
      </c>
      <c r="H29" s="12"/>
    </row>
    <row r="30" spans="1:8" s="13" customFormat="1" ht="27.75" customHeight="1" x14ac:dyDescent="0.2">
      <c r="A30" s="21">
        <v>28</v>
      </c>
      <c r="B30" s="37" t="s">
        <v>32</v>
      </c>
      <c r="C30" s="38"/>
      <c r="D30" s="9" t="s">
        <v>240</v>
      </c>
      <c r="E30" s="9">
        <v>1</v>
      </c>
      <c r="F30" s="10">
        <v>0</v>
      </c>
      <c r="G30" s="11">
        <f t="shared" si="0"/>
        <v>0</v>
      </c>
      <c r="H30" s="12"/>
    </row>
    <row r="31" spans="1:8" s="13" customFormat="1" ht="27.75" customHeight="1" x14ac:dyDescent="0.2">
      <c r="A31" s="21">
        <v>29</v>
      </c>
      <c r="B31" s="37" t="s">
        <v>33</v>
      </c>
      <c r="C31" s="38"/>
      <c r="D31" s="9" t="s">
        <v>240</v>
      </c>
      <c r="E31" s="9">
        <v>1</v>
      </c>
      <c r="F31" s="10">
        <v>0</v>
      </c>
      <c r="G31" s="11">
        <f t="shared" si="0"/>
        <v>0</v>
      </c>
      <c r="H31" s="12"/>
    </row>
    <row r="32" spans="1:8" s="13" customFormat="1" ht="27.75" customHeight="1" x14ac:dyDescent="0.2">
      <c r="A32" s="21">
        <v>30</v>
      </c>
      <c r="B32" s="37" t="s">
        <v>34</v>
      </c>
      <c r="C32" s="38"/>
      <c r="D32" s="9" t="s">
        <v>240</v>
      </c>
      <c r="E32" s="9">
        <v>1</v>
      </c>
      <c r="F32" s="10">
        <v>0</v>
      </c>
      <c r="G32" s="11">
        <f t="shared" si="0"/>
        <v>0</v>
      </c>
      <c r="H32" s="12"/>
    </row>
    <row r="33" spans="1:8" s="13" customFormat="1" ht="27.75" customHeight="1" x14ac:dyDescent="0.2">
      <c r="A33" s="21">
        <v>31</v>
      </c>
      <c r="B33" s="37" t="s">
        <v>35</v>
      </c>
      <c r="C33" s="38"/>
      <c r="D33" s="9" t="s">
        <v>240</v>
      </c>
      <c r="E33" s="9">
        <v>1</v>
      </c>
      <c r="F33" s="10">
        <v>0</v>
      </c>
      <c r="G33" s="11">
        <f t="shared" si="0"/>
        <v>0</v>
      </c>
      <c r="H33" s="12"/>
    </row>
    <row r="34" spans="1:8" s="13" customFormat="1" ht="27.75" customHeight="1" x14ac:dyDescent="0.2">
      <c r="A34" s="21">
        <v>32</v>
      </c>
      <c r="B34" s="37" t="s">
        <v>36</v>
      </c>
      <c r="C34" s="38"/>
      <c r="D34" s="9" t="s">
        <v>240</v>
      </c>
      <c r="E34" s="9">
        <v>1</v>
      </c>
      <c r="F34" s="10">
        <v>0</v>
      </c>
      <c r="G34" s="11">
        <f t="shared" si="0"/>
        <v>0</v>
      </c>
      <c r="H34" s="12"/>
    </row>
    <row r="35" spans="1:8" s="13" customFormat="1" ht="27.75" customHeight="1" x14ac:dyDescent="0.2">
      <c r="A35" s="21">
        <v>33</v>
      </c>
      <c r="B35" s="37" t="s">
        <v>37</v>
      </c>
      <c r="C35" s="38"/>
      <c r="D35" s="9" t="s">
        <v>240</v>
      </c>
      <c r="E35" s="9">
        <v>5</v>
      </c>
      <c r="F35" s="10">
        <v>0</v>
      </c>
      <c r="G35" s="11">
        <f t="shared" si="0"/>
        <v>0</v>
      </c>
      <c r="H35" s="12"/>
    </row>
    <row r="36" spans="1:8" s="13" customFormat="1" ht="27.75" customHeight="1" x14ac:dyDescent="0.2">
      <c r="A36" s="21">
        <v>34</v>
      </c>
      <c r="B36" s="37" t="s">
        <v>38</v>
      </c>
      <c r="C36" s="38"/>
      <c r="D36" s="9" t="s">
        <v>240</v>
      </c>
      <c r="E36" s="9">
        <v>1</v>
      </c>
      <c r="F36" s="10">
        <v>0</v>
      </c>
      <c r="G36" s="11">
        <f t="shared" si="0"/>
        <v>0</v>
      </c>
      <c r="H36" s="12"/>
    </row>
    <row r="37" spans="1:8" s="13" customFormat="1" ht="27.75" customHeight="1" x14ac:dyDescent="0.2">
      <c r="A37" s="21">
        <v>35</v>
      </c>
      <c r="B37" s="37" t="s">
        <v>39</v>
      </c>
      <c r="C37" s="38"/>
      <c r="D37" s="9" t="s">
        <v>240</v>
      </c>
      <c r="E37" s="9">
        <v>1</v>
      </c>
      <c r="F37" s="10">
        <v>0</v>
      </c>
      <c r="G37" s="11">
        <f t="shared" si="0"/>
        <v>0</v>
      </c>
      <c r="H37" s="12"/>
    </row>
    <row r="38" spans="1:8" s="13" customFormat="1" ht="27.75" customHeight="1" x14ac:dyDescent="0.2">
      <c r="A38" s="21">
        <v>36</v>
      </c>
      <c r="B38" s="37" t="s">
        <v>40</v>
      </c>
      <c r="C38" s="38"/>
      <c r="D38" s="9" t="s">
        <v>240</v>
      </c>
      <c r="E38" s="9">
        <v>1</v>
      </c>
      <c r="F38" s="10">
        <v>0</v>
      </c>
      <c r="G38" s="11">
        <f t="shared" si="0"/>
        <v>0</v>
      </c>
      <c r="H38" s="12"/>
    </row>
    <row r="39" spans="1:8" s="13" customFormat="1" ht="27.75" customHeight="1" x14ac:dyDescent="0.2">
      <c r="A39" s="21">
        <v>37</v>
      </c>
      <c r="B39" s="37" t="s">
        <v>41</v>
      </c>
      <c r="C39" s="38"/>
      <c r="D39" s="9" t="s">
        <v>240</v>
      </c>
      <c r="E39" s="9">
        <v>1</v>
      </c>
      <c r="F39" s="10">
        <v>0</v>
      </c>
      <c r="G39" s="11">
        <f t="shared" si="0"/>
        <v>0</v>
      </c>
      <c r="H39" s="12"/>
    </row>
    <row r="40" spans="1:8" s="13" customFormat="1" ht="27.75" customHeight="1" x14ac:dyDescent="0.2">
      <c r="A40" s="21">
        <v>38</v>
      </c>
      <c r="B40" s="37" t="s">
        <v>42</v>
      </c>
      <c r="C40" s="38"/>
      <c r="D40" s="9" t="s">
        <v>240</v>
      </c>
      <c r="E40" s="9">
        <v>1</v>
      </c>
      <c r="F40" s="10">
        <v>0</v>
      </c>
      <c r="G40" s="11">
        <f t="shared" si="0"/>
        <v>0</v>
      </c>
      <c r="H40" s="12"/>
    </row>
    <row r="41" spans="1:8" s="13" customFormat="1" ht="27.75" customHeight="1" x14ac:dyDescent="0.2">
      <c r="A41" s="21">
        <v>39</v>
      </c>
      <c r="B41" s="37" t="s">
        <v>43</v>
      </c>
      <c r="C41" s="38"/>
      <c r="D41" s="9" t="s">
        <v>240</v>
      </c>
      <c r="E41" s="9">
        <v>1</v>
      </c>
      <c r="F41" s="10">
        <v>0</v>
      </c>
      <c r="G41" s="11">
        <f t="shared" si="0"/>
        <v>0</v>
      </c>
      <c r="H41" s="12"/>
    </row>
    <row r="42" spans="1:8" s="13" customFormat="1" ht="27.75" customHeight="1" x14ac:dyDescent="0.2">
      <c r="A42" s="21">
        <v>40</v>
      </c>
      <c r="B42" s="37" t="s">
        <v>44</v>
      </c>
      <c r="C42" s="38"/>
      <c r="D42" s="9" t="s">
        <v>240</v>
      </c>
      <c r="E42" s="9">
        <v>1</v>
      </c>
      <c r="F42" s="10">
        <v>0</v>
      </c>
      <c r="G42" s="11">
        <f t="shared" si="0"/>
        <v>0</v>
      </c>
    </row>
    <row r="43" spans="1:8" s="13" customFormat="1" ht="27.75" customHeight="1" x14ac:dyDescent="0.2">
      <c r="A43" s="21">
        <v>41</v>
      </c>
      <c r="B43" s="37" t="s">
        <v>45</v>
      </c>
      <c r="C43" s="38"/>
      <c r="D43" s="9" t="s">
        <v>240</v>
      </c>
      <c r="E43" s="9">
        <v>10</v>
      </c>
      <c r="F43" s="10">
        <v>0</v>
      </c>
      <c r="G43" s="11">
        <f t="shared" si="0"/>
        <v>0</v>
      </c>
    </row>
    <row r="44" spans="1:8" s="13" customFormat="1" ht="27.75" customHeight="1" x14ac:dyDescent="0.2">
      <c r="A44" s="21">
        <v>42</v>
      </c>
      <c r="B44" s="37" t="s">
        <v>46</v>
      </c>
      <c r="C44" s="38"/>
      <c r="D44" s="9" t="s">
        <v>240</v>
      </c>
      <c r="E44" s="9">
        <v>5</v>
      </c>
      <c r="F44" s="10">
        <v>0</v>
      </c>
      <c r="G44" s="11">
        <f t="shared" si="0"/>
        <v>0</v>
      </c>
    </row>
    <row r="45" spans="1:8" s="13" customFormat="1" ht="27.75" customHeight="1" x14ac:dyDescent="0.2">
      <c r="A45" s="21">
        <v>43</v>
      </c>
      <c r="B45" s="37" t="s">
        <v>47</v>
      </c>
      <c r="C45" s="38"/>
      <c r="D45" s="9" t="s">
        <v>240</v>
      </c>
      <c r="E45" s="9">
        <v>1</v>
      </c>
      <c r="F45" s="10">
        <v>0</v>
      </c>
      <c r="G45" s="11">
        <f t="shared" si="0"/>
        <v>0</v>
      </c>
    </row>
    <row r="46" spans="1:8" s="13" customFormat="1" ht="27.75" customHeight="1" x14ac:dyDescent="0.2">
      <c r="A46" s="21">
        <v>44</v>
      </c>
      <c r="B46" s="37" t="s">
        <v>48</v>
      </c>
      <c r="C46" s="38"/>
      <c r="D46" s="9" t="s">
        <v>240</v>
      </c>
      <c r="E46" s="9">
        <v>1</v>
      </c>
      <c r="F46" s="10">
        <v>0</v>
      </c>
      <c r="G46" s="11">
        <f t="shared" si="0"/>
        <v>0</v>
      </c>
    </row>
    <row r="47" spans="1:8" s="13" customFormat="1" ht="27.75" customHeight="1" x14ac:dyDescent="0.2">
      <c r="A47" s="21">
        <v>45</v>
      </c>
      <c r="B47" s="37" t="s">
        <v>49</v>
      </c>
      <c r="C47" s="38"/>
      <c r="D47" s="9" t="s">
        <v>240</v>
      </c>
      <c r="E47" s="9">
        <v>1</v>
      </c>
      <c r="F47" s="10">
        <v>0</v>
      </c>
      <c r="G47" s="11">
        <f t="shared" si="0"/>
        <v>0</v>
      </c>
    </row>
    <row r="48" spans="1:8" s="13" customFormat="1" ht="27.75" customHeight="1" x14ac:dyDescent="0.2">
      <c r="A48" s="21">
        <v>46</v>
      </c>
      <c r="B48" s="37" t="s">
        <v>50</v>
      </c>
      <c r="C48" s="38"/>
      <c r="D48" s="9" t="s">
        <v>240</v>
      </c>
      <c r="E48" s="9">
        <v>1</v>
      </c>
      <c r="F48" s="10">
        <v>0</v>
      </c>
      <c r="G48" s="11">
        <f t="shared" si="0"/>
        <v>0</v>
      </c>
    </row>
    <row r="49" spans="1:7" s="13" customFormat="1" ht="27.75" customHeight="1" x14ac:dyDescent="0.2">
      <c r="A49" s="21">
        <v>47</v>
      </c>
      <c r="B49" s="37" t="s">
        <v>51</v>
      </c>
      <c r="C49" s="38"/>
      <c r="D49" s="9" t="s">
        <v>240</v>
      </c>
      <c r="E49" s="9">
        <v>1</v>
      </c>
      <c r="F49" s="10">
        <v>0</v>
      </c>
      <c r="G49" s="11">
        <f t="shared" si="0"/>
        <v>0</v>
      </c>
    </row>
    <row r="50" spans="1:7" s="13" customFormat="1" ht="27.75" customHeight="1" x14ac:dyDescent="0.2">
      <c r="A50" s="21">
        <v>48</v>
      </c>
      <c r="B50" s="37" t="s">
        <v>264</v>
      </c>
      <c r="C50" s="38"/>
      <c r="D50" s="9" t="s">
        <v>240</v>
      </c>
      <c r="E50" s="9">
        <v>1</v>
      </c>
      <c r="F50" s="10">
        <v>0</v>
      </c>
      <c r="G50" s="11">
        <f t="shared" si="0"/>
        <v>0</v>
      </c>
    </row>
    <row r="51" spans="1:7" s="13" customFormat="1" ht="27.75" customHeight="1" x14ac:dyDescent="0.2">
      <c r="A51" s="21">
        <v>49</v>
      </c>
      <c r="B51" s="37" t="s">
        <v>52</v>
      </c>
      <c r="C51" s="38"/>
      <c r="D51" s="9" t="s">
        <v>240</v>
      </c>
      <c r="E51" s="9">
        <v>1</v>
      </c>
      <c r="F51" s="10">
        <v>0</v>
      </c>
      <c r="G51" s="11">
        <f t="shared" si="0"/>
        <v>0</v>
      </c>
    </row>
    <row r="52" spans="1:7" s="13" customFormat="1" ht="27.75" customHeight="1" x14ac:dyDescent="0.2">
      <c r="A52" s="21">
        <v>50</v>
      </c>
      <c r="B52" s="37" t="s">
        <v>53</v>
      </c>
      <c r="C52" s="38"/>
      <c r="D52" s="9" t="s">
        <v>240</v>
      </c>
      <c r="E52" s="9">
        <v>1</v>
      </c>
      <c r="F52" s="10">
        <v>0</v>
      </c>
      <c r="G52" s="11">
        <f t="shared" si="0"/>
        <v>0</v>
      </c>
    </row>
    <row r="53" spans="1:7" s="13" customFormat="1" ht="27.75" customHeight="1" x14ac:dyDescent="0.2">
      <c r="A53" s="21">
        <v>51</v>
      </c>
      <c r="B53" s="37" t="s">
        <v>54</v>
      </c>
      <c r="C53" s="38"/>
      <c r="D53" s="9" t="s">
        <v>240</v>
      </c>
      <c r="E53" s="9">
        <v>1</v>
      </c>
      <c r="F53" s="10">
        <v>0</v>
      </c>
      <c r="G53" s="11">
        <f t="shared" si="0"/>
        <v>0</v>
      </c>
    </row>
    <row r="54" spans="1:7" s="13" customFormat="1" ht="27.75" customHeight="1" x14ac:dyDescent="0.2">
      <c r="A54" s="21">
        <v>52</v>
      </c>
      <c r="B54" s="37" t="s">
        <v>55</v>
      </c>
      <c r="C54" s="38"/>
      <c r="D54" s="9" t="s">
        <v>240</v>
      </c>
      <c r="E54" s="9">
        <v>1</v>
      </c>
      <c r="F54" s="10">
        <v>0</v>
      </c>
      <c r="G54" s="11">
        <f t="shared" si="0"/>
        <v>0</v>
      </c>
    </row>
    <row r="55" spans="1:7" s="13" customFormat="1" ht="27.75" customHeight="1" x14ac:dyDescent="0.2">
      <c r="A55" s="21">
        <v>53</v>
      </c>
      <c r="B55" s="37" t="s">
        <v>56</v>
      </c>
      <c r="C55" s="38"/>
      <c r="D55" s="9" t="s">
        <v>240</v>
      </c>
      <c r="E55" s="9">
        <v>1</v>
      </c>
      <c r="F55" s="10">
        <v>0</v>
      </c>
      <c r="G55" s="11">
        <f t="shared" si="0"/>
        <v>0</v>
      </c>
    </row>
    <row r="56" spans="1:7" s="13" customFormat="1" ht="27.75" customHeight="1" x14ac:dyDescent="0.2">
      <c r="A56" s="21">
        <v>54</v>
      </c>
      <c r="B56" s="37" t="s">
        <v>57</v>
      </c>
      <c r="C56" s="38"/>
      <c r="D56" s="9" t="s">
        <v>240</v>
      </c>
      <c r="E56" s="9">
        <v>1</v>
      </c>
      <c r="F56" s="10">
        <v>0</v>
      </c>
      <c r="G56" s="11">
        <f t="shared" si="0"/>
        <v>0</v>
      </c>
    </row>
    <row r="57" spans="1:7" s="13" customFormat="1" ht="27.75" customHeight="1" x14ac:dyDescent="0.2">
      <c r="A57" s="21">
        <v>55</v>
      </c>
      <c r="B57" s="37" t="s">
        <v>58</v>
      </c>
      <c r="C57" s="38"/>
      <c r="D57" s="9" t="s">
        <v>240</v>
      </c>
      <c r="E57" s="9">
        <v>1</v>
      </c>
      <c r="F57" s="10">
        <v>0</v>
      </c>
      <c r="G57" s="11">
        <f t="shared" si="0"/>
        <v>0</v>
      </c>
    </row>
    <row r="58" spans="1:7" s="13" customFormat="1" ht="27.75" customHeight="1" x14ac:dyDescent="0.2">
      <c r="A58" s="21">
        <v>56</v>
      </c>
      <c r="B58" s="37" t="s">
        <v>59</v>
      </c>
      <c r="C58" s="38"/>
      <c r="D58" s="9" t="s">
        <v>240</v>
      </c>
      <c r="E58" s="9">
        <v>1</v>
      </c>
      <c r="F58" s="10">
        <v>0</v>
      </c>
      <c r="G58" s="11">
        <f t="shared" si="0"/>
        <v>0</v>
      </c>
    </row>
    <row r="59" spans="1:7" s="13" customFormat="1" ht="27.75" customHeight="1" x14ac:dyDescent="0.2">
      <c r="A59" s="21">
        <v>57</v>
      </c>
      <c r="B59" s="37" t="s">
        <v>60</v>
      </c>
      <c r="C59" s="38"/>
      <c r="D59" s="9" t="s">
        <v>240</v>
      </c>
      <c r="E59" s="9">
        <v>1</v>
      </c>
      <c r="F59" s="10">
        <v>0</v>
      </c>
      <c r="G59" s="11">
        <f t="shared" si="0"/>
        <v>0</v>
      </c>
    </row>
    <row r="60" spans="1:7" s="13" customFormat="1" ht="27.75" customHeight="1" x14ac:dyDescent="0.2">
      <c r="A60" s="21">
        <v>58</v>
      </c>
      <c r="B60" s="37" t="s">
        <v>61</v>
      </c>
      <c r="C60" s="38"/>
      <c r="D60" s="9" t="s">
        <v>240</v>
      </c>
      <c r="E60" s="9">
        <v>1</v>
      </c>
      <c r="F60" s="10">
        <v>0</v>
      </c>
      <c r="G60" s="11">
        <f t="shared" si="0"/>
        <v>0</v>
      </c>
    </row>
    <row r="61" spans="1:7" s="13" customFormat="1" ht="27.75" customHeight="1" x14ac:dyDescent="0.2">
      <c r="A61" s="21">
        <v>59</v>
      </c>
      <c r="B61" s="37" t="s">
        <v>62</v>
      </c>
      <c r="C61" s="38"/>
      <c r="D61" s="9" t="s">
        <v>240</v>
      </c>
      <c r="E61" s="9">
        <v>1</v>
      </c>
      <c r="F61" s="10">
        <v>0</v>
      </c>
      <c r="G61" s="11">
        <f t="shared" si="0"/>
        <v>0</v>
      </c>
    </row>
    <row r="62" spans="1:7" s="13" customFormat="1" ht="27.75" customHeight="1" x14ac:dyDescent="0.2">
      <c r="A62" s="21">
        <v>60</v>
      </c>
      <c r="B62" s="37" t="s">
        <v>63</v>
      </c>
      <c r="C62" s="38"/>
      <c r="D62" s="9" t="s">
        <v>240</v>
      </c>
      <c r="E62" s="9">
        <v>1</v>
      </c>
      <c r="F62" s="10">
        <v>0</v>
      </c>
      <c r="G62" s="11">
        <f t="shared" si="0"/>
        <v>0</v>
      </c>
    </row>
    <row r="63" spans="1:7" s="13" customFormat="1" ht="27.75" customHeight="1" x14ac:dyDescent="0.2">
      <c r="A63" s="21">
        <v>61</v>
      </c>
      <c r="B63" s="37" t="s">
        <v>64</v>
      </c>
      <c r="C63" s="38"/>
      <c r="D63" s="9" t="s">
        <v>240</v>
      </c>
      <c r="E63" s="9">
        <v>1</v>
      </c>
      <c r="F63" s="10">
        <v>0</v>
      </c>
      <c r="G63" s="11">
        <f t="shared" si="0"/>
        <v>0</v>
      </c>
    </row>
    <row r="64" spans="1:7" s="13" customFormat="1" ht="27.75" customHeight="1" x14ac:dyDescent="0.2">
      <c r="A64" s="21">
        <v>62</v>
      </c>
      <c r="B64" s="37" t="s">
        <v>65</v>
      </c>
      <c r="C64" s="38"/>
      <c r="D64" s="9" t="s">
        <v>240</v>
      </c>
      <c r="E64" s="9">
        <v>1</v>
      </c>
      <c r="F64" s="10">
        <v>0</v>
      </c>
      <c r="G64" s="11">
        <f t="shared" si="0"/>
        <v>0</v>
      </c>
    </row>
    <row r="65" spans="1:7" s="13" customFormat="1" ht="27.75" customHeight="1" x14ac:dyDescent="0.2">
      <c r="A65" s="21">
        <v>63</v>
      </c>
      <c r="B65" s="37" t="s">
        <v>66</v>
      </c>
      <c r="C65" s="38"/>
      <c r="D65" s="9" t="s">
        <v>240</v>
      </c>
      <c r="E65" s="9">
        <v>1</v>
      </c>
      <c r="F65" s="10">
        <v>0</v>
      </c>
      <c r="G65" s="11">
        <f t="shared" si="0"/>
        <v>0</v>
      </c>
    </row>
    <row r="66" spans="1:7" s="13" customFormat="1" ht="27.75" customHeight="1" x14ac:dyDescent="0.2">
      <c r="A66" s="21">
        <v>64</v>
      </c>
      <c r="B66" s="37" t="s">
        <v>67</v>
      </c>
      <c r="C66" s="38"/>
      <c r="D66" s="9" t="s">
        <v>240</v>
      </c>
      <c r="E66" s="9">
        <v>1</v>
      </c>
      <c r="F66" s="10">
        <v>0</v>
      </c>
      <c r="G66" s="11">
        <f t="shared" si="0"/>
        <v>0</v>
      </c>
    </row>
    <row r="67" spans="1:7" s="13" customFormat="1" ht="27.75" customHeight="1" x14ac:dyDescent="0.2">
      <c r="A67" s="21">
        <v>65</v>
      </c>
      <c r="B67" s="37" t="s">
        <v>68</v>
      </c>
      <c r="C67" s="38"/>
      <c r="D67" s="9" t="s">
        <v>240</v>
      </c>
      <c r="E67" s="9">
        <v>1</v>
      </c>
      <c r="F67" s="10">
        <v>0</v>
      </c>
      <c r="G67" s="11">
        <f t="shared" si="0"/>
        <v>0</v>
      </c>
    </row>
    <row r="68" spans="1:7" s="13" customFormat="1" ht="27.75" customHeight="1" x14ac:dyDescent="0.2">
      <c r="A68" s="21">
        <v>66</v>
      </c>
      <c r="B68" s="37" t="s">
        <v>69</v>
      </c>
      <c r="C68" s="38"/>
      <c r="D68" s="9" t="s">
        <v>240</v>
      </c>
      <c r="E68" s="9">
        <v>1</v>
      </c>
      <c r="F68" s="10">
        <v>0</v>
      </c>
      <c r="G68" s="11">
        <f t="shared" ref="G68:G131" si="1">SUM(E68*F68)</f>
        <v>0</v>
      </c>
    </row>
    <row r="69" spans="1:7" s="13" customFormat="1" ht="27.75" customHeight="1" x14ac:dyDescent="0.2">
      <c r="A69" s="21">
        <v>67</v>
      </c>
      <c r="B69" s="37" t="s">
        <v>70</v>
      </c>
      <c r="C69" s="38"/>
      <c r="D69" s="9" t="s">
        <v>240</v>
      </c>
      <c r="E69" s="9">
        <v>1</v>
      </c>
      <c r="F69" s="10">
        <v>0</v>
      </c>
      <c r="G69" s="11">
        <f t="shared" si="1"/>
        <v>0</v>
      </c>
    </row>
    <row r="70" spans="1:7" s="13" customFormat="1" ht="27.75" customHeight="1" x14ac:dyDescent="0.2">
      <c r="A70" s="21">
        <v>68</v>
      </c>
      <c r="B70" s="37" t="s">
        <v>71</v>
      </c>
      <c r="C70" s="38"/>
      <c r="D70" s="9" t="s">
        <v>240</v>
      </c>
      <c r="E70" s="9">
        <v>1</v>
      </c>
      <c r="F70" s="10">
        <v>0</v>
      </c>
      <c r="G70" s="11">
        <f t="shared" si="1"/>
        <v>0</v>
      </c>
    </row>
    <row r="71" spans="1:7" s="13" customFormat="1" ht="27.75" customHeight="1" x14ac:dyDescent="0.2">
      <c r="A71" s="21">
        <v>69</v>
      </c>
      <c r="B71" s="37" t="s">
        <v>72</v>
      </c>
      <c r="C71" s="38"/>
      <c r="D71" s="9" t="s">
        <v>240</v>
      </c>
      <c r="E71" s="9">
        <v>1</v>
      </c>
      <c r="F71" s="10">
        <v>0</v>
      </c>
      <c r="G71" s="11">
        <f t="shared" si="1"/>
        <v>0</v>
      </c>
    </row>
    <row r="72" spans="1:7" s="13" customFormat="1" ht="27.75" customHeight="1" x14ac:dyDescent="0.2">
      <c r="A72" s="21">
        <v>70</v>
      </c>
      <c r="B72" s="37" t="s">
        <v>73</v>
      </c>
      <c r="C72" s="38"/>
      <c r="D72" s="9" t="s">
        <v>240</v>
      </c>
      <c r="E72" s="9">
        <v>1</v>
      </c>
      <c r="F72" s="10">
        <v>0</v>
      </c>
      <c r="G72" s="11">
        <f t="shared" si="1"/>
        <v>0</v>
      </c>
    </row>
    <row r="73" spans="1:7" s="13" customFormat="1" ht="27.75" customHeight="1" x14ac:dyDescent="0.2">
      <c r="A73" s="21">
        <v>71</v>
      </c>
      <c r="B73" s="37" t="s">
        <v>74</v>
      </c>
      <c r="C73" s="38"/>
      <c r="D73" s="9" t="s">
        <v>240</v>
      </c>
      <c r="E73" s="9">
        <v>1</v>
      </c>
      <c r="F73" s="10">
        <v>0</v>
      </c>
      <c r="G73" s="11">
        <f t="shared" si="1"/>
        <v>0</v>
      </c>
    </row>
    <row r="74" spans="1:7" s="13" customFormat="1" ht="27.75" customHeight="1" x14ac:dyDescent="0.2">
      <c r="A74" s="21">
        <v>72</v>
      </c>
      <c r="B74" s="37" t="s">
        <v>75</v>
      </c>
      <c r="C74" s="38"/>
      <c r="D74" s="9" t="s">
        <v>240</v>
      </c>
      <c r="E74" s="9">
        <v>1</v>
      </c>
      <c r="F74" s="10">
        <v>0</v>
      </c>
      <c r="G74" s="11">
        <f t="shared" si="1"/>
        <v>0</v>
      </c>
    </row>
    <row r="75" spans="1:7" s="13" customFormat="1" ht="27.75" customHeight="1" x14ac:dyDescent="0.2">
      <c r="A75" s="44" t="s">
        <v>243</v>
      </c>
      <c r="B75" s="45"/>
      <c r="C75" s="45"/>
      <c r="D75" s="45"/>
      <c r="E75" s="45"/>
      <c r="F75" s="45"/>
      <c r="G75" s="11"/>
    </row>
    <row r="76" spans="1:7" s="13" customFormat="1" ht="27.75" customHeight="1" x14ac:dyDescent="0.2">
      <c r="A76" s="21">
        <v>73</v>
      </c>
      <c r="B76" s="37" t="s">
        <v>76</v>
      </c>
      <c r="C76" s="38"/>
      <c r="D76" s="9" t="s">
        <v>240</v>
      </c>
      <c r="E76" s="9">
        <v>40</v>
      </c>
      <c r="F76" s="10">
        <v>0</v>
      </c>
      <c r="G76" s="11">
        <f t="shared" si="1"/>
        <v>0</v>
      </c>
    </row>
    <row r="77" spans="1:7" s="13" customFormat="1" ht="27.75" customHeight="1" x14ac:dyDescent="0.2">
      <c r="A77" s="21">
        <v>74</v>
      </c>
      <c r="B77" s="37" t="s">
        <v>77</v>
      </c>
      <c r="C77" s="38"/>
      <c r="D77" s="9" t="s">
        <v>240</v>
      </c>
      <c r="E77" s="9">
        <v>10</v>
      </c>
      <c r="F77" s="10">
        <v>0</v>
      </c>
      <c r="G77" s="11">
        <f t="shared" si="1"/>
        <v>0</v>
      </c>
    </row>
    <row r="78" spans="1:7" s="13" customFormat="1" ht="27.75" customHeight="1" x14ac:dyDescent="0.2">
      <c r="A78" s="21">
        <v>75</v>
      </c>
      <c r="B78" s="37" t="s">
        <v>78</v>
      </c>
      <c r="C78" s="38"/>
      <c r="D78" s="9" t="s">
        <v>240</v>
      </c>
      <c r="E78" s="9">
        <v>5</v>
      </c>
      <c r="F78" s="10">
        <v>0</v>
      </c>
      <c r="G78" s="11">
        <f t="shared" si="1"/>
        <v>0</v>
      </c>
    </row>
    <row r="79" spans="1:7" s="13" customFormat="1" ht="27.75" customHeight="1" x14ac:dyDescent="0.2">
      <c r="A79" s="21">
        <v>76</v>
      </c>
      <c r="B79" s="37" t="s">
        <v>79</v>
      </c>
      <c r="C79" s="38"/>
      <c r="D79" s="9" t="s">
        <v>240</v>
      </c>
      <c r="E79" s="9">
        <v>1</v>
      </c>
      <c r="F79" s="10">
        <v>0</v>
      </c>
      <c r="G79" s="11">
        <f t="shared" si="1"/>
        <v>0</v>
      </c>
    </row>
    <row r="80" spans="1:7" s="13" customFormat="1" ht="27.75" customHeight="1" x14ac:dyDescent="0.2">
      <c r="A80" s="21">
        <v>77</v>
      </c>
      <c r="B80" s="37" t="s">
        <v>80</v>
      </c>
      <c r="C80" s="38"/>
      <c r="D80" s="9" t="s">
        <v>240</v>
      </c>
      <c r="E80" s="9">
        <v>1</v>
      </c>
      <c r="F80" s="10">
        <v>0</v>
      </c>
      <c r="G80" s="11">
        <f t="shared" si="1"/>
        <v>0</v>
      </c>
    </row>
    <row r="81" spans="1:7" s="13" customFormat="1" ht="27.75" customHeight="1" x14ac:dyDescent="0.2">
      <c r="A81" s="21">
        <v>78</v>
      </c>
      <c r="B81" s="37" t="s">
        <v>81</v>
      </c>
      <c r="C81" s="38"/>
      <c r="D81" s="9" t="s">
        <v>240</v>
      </c>
      <c r="E81" s="9">
        <v>10</v>
      </c>
      <c r="F81" s="10">
        <v>0</v>
      </c>
      <c r="G81" s="11">
        <f t="shared" si="1"/>
        <v>0</v>
      </c>
    </row>
    <row r="82" spans="1:7" s="13" customFormat="1" ht="27.75" customHeight="1" x14ac:dyDescent="0.2">
      <c r="A82" s="20">
        <v>79</v>
      </c>
      <c r="B82" s="37" t="s">
        <v>82</v>
      </c>
      <c r="C82" s="38"/>
      <c r="D82" s="9" t="s">
        <v>240</v>
      </c>
      <c r="E82" s="9">
        <v>5</v>
      </c>
      <c r="F82" s="10">
        <v>0</v>
      </c>
      <c r="G82" s="11">
        <f t="shared" si="1"/>
        <v>0</v>
      </c>
    </row>
    <row r="83" spans="1:7" s="13" customFormat="1" ht="27.75" customHeight="1" x14ac:dyDescent="0.2">
      <c r="A83" s="20">
        <v>80</v>
      </c>
      <c r="B83" s="42" t="s">
        <v>83</v>
      </c>
      <c r="C83" s="43"/>
      <c r="D83" s="9" t="s">
        <v>240</v>
      </c>
      <c r="E83" s="9">
        <v>1</v>
      </c>
      <c r="F83" s="10">
        <v>0</v>
      </c>
      <c r="G83" s="11">
        <f t="shared" si="1"/>
        <v>0</v>
      </c>
    </row>
    <row r="84" spans="1:7" s="13" customFormat="1" ht="27.75" customHeight="1" x14ac:dyDescent="0.2">
      <c r="A84" s="21">
        <v>81</v>
      </c>
      <c r="B84" s="42" t="s">
        <v>84</v>
      </c>
      <c r="C84" s="43"/>
      <c r="D84" s="9" t="s">
        <v>240</v>
      </c>
      <c r="E84" s="9">
        <v>1</v>
      </c>
      <c r="F84" s="10">
        <v>0</v>
      </c>
      <c r="G84" s="11">
        <f t="shared" si="1"/>
        <v>0</v>
      </c>
    </row>
    <row r="85" spans="1:7" s="13" customFormat="1" ht="27.75" customHeight="1" x14ac:dyDescent="0.2">
      <c r="A85" s="21">
        <v>82</v>
      </c>
      <c r="B85" s="37" t="s">
        <v>85</v>
      </c>
      <c r="C85" s="38"/>
      <c r="D85" s="9" t="s">
        <v>240</v>
      </c>
      <c r="E85" s="9">
        <v>5</v>
      </c>
      <c r="F85" s="10">
        <v>0</v>
      </c>
      <c r="G85" s="11">
        <f t="shared" si="1"/>
        <v>0</v>
      </c>
    </row>
    <row r="86" spans="1:7" s="13" customFormat="1" ht="27.75" customHeight="1" x14ac:dyDescent="0.2">
      <c r="A86" s="21">
        <v>83</v>
      </c>
      <c r="B86" s="37" t="s">
        <v>86</v>
      </c>
      <c r="C86" s="38"/>
      <c r="D86" s="9" t="s">
        <v>240</v>
      </c>
      <c r="E86" s="9">
        <v>1</v>
      </c>
      <c r="F86" s="10">
        <v>0</v>
      </c>
      <c r="G86" s="11">
        <f t="shared" si="1"/>
        <v>0</v>
      </c>
    </row>
    <row r="87" spans="1:7" s="13" customFormat="1" ht="27.75" customHeight="1" x14ac:dyDescent="0.2">
      <c r="A87" s="21">
        <v>84</v>
      </c>
      <c r="B87" s="37" t="s">
        <v>87</v>
      </c>
      <c r="C87" s="38"/>
      <c r="D87" s="9" t="s">
        <v>240</v>
      </c>
      <c r="E87" s="9">
        <v>1</v>
      </c>
      <c r="F87" s="10">
        <v>0</v>
      </c>
      <c r="G87" s="11">
        <f t="shared" si="1"/>
        <v>0</v>
      </c>
    </row>
    <row r="88" spans="1:7" s="13" customFormat="1" ht="27.75" customHeight="1" x14ac:dyDescent="0.2">
      <c r="A88" s="21">
        <v>85</v>
      </c>
      <c r="B88" s="37" t="s">
        <v>88</v>
      </c>
      <c r="C88" s="38"/>
      <c r="D88" s="9" t="s">
        <v>240</v>
      </c>
      <c r="E88" s="9">
        <v>1</v>
      </c>
      <c r="F88" s="10">
        <v>0</v>
      </c>
      <c r="G88" s="11">
        <f t="shared" si="1"/>
        <v>0</v>
      </c>
    </row>
    <row r="89" spans="1:7" s="13" customFormat="1" ht="27.75" customHeight="1" x14ac:dyDescent="0.2">
      <c r="A89" s="21">
        <v>86</v>
      </c>
      <c r="B89" s="37" t="s">
        <v>89</v>
      </c>
      <c r="C89" s="38"/>
      <c r="D89" s="9" t="s">
        <v>240</v>
      </c>
      <c r="E89" s="9">
        <v>1</v>
      </c>
      <c r="F89" s="10">
        <v>0</v>
      </c>
      <c r="G89" s="11">
        <f t="shared" si="1"/>
        <v>0</v>
      </c>
    </row>
    <row r="90" spans="1:7" s="13" customFormat="1" ht="27.75" customHeight="1" x14ac:dyDescent="0.2">
      <c r="A90" s="21">
        <v>87</v>
      </c>
      <c r="B90" s="37" t="s">
        <v>90</v>
      </c>
      <c r="C90" s="38"/>
      <c r="D90" s="9" t="s">
        <v>240</v>
      </c>
      <c r="E90" s="9">
        <v>1</v>
      </c>
      <c r="F90" s="10">
        <v>0</v>
      </c>
      <c r="G90" s="11">
        <f t="shared" si="1"/>
        <v>0</v>
      </c>
    </row>
    <row r="91" spans="1:7" s="13" customFormat="1" ht="27.75" customHeight="1" x14ac:dyDescent="0.2">
      <c r="A91" s="21">
        <v>88</v>
      </c>
      <c r="B91" s="37" t="s">
        <v>91</v>
      </c>
      <c r="C91" s="38"/>
      <c r="D91" s="9" t="s">
        <v>240</v>
      </c>
      <c r="E91" s="9">
        <v>1</v>
      </c>
      <c r="F91" s="10">
        <v>0</v>
      </c>
      <c r="G91" s="11">
        <f t="shared" si="1"/>
        <v>0</v>
      </c>
    </row>
    <row r="92" spans="1:7" s="13" customFormat="1" ht="27.75" customHeight="1" x14ac:dyDescent="0.2">
      <c r="A92" s="20">
        <v>89</v>
      </c>
      <c r="B92" s="37" t="s">
        <v>92</v>
      </c>
      <c r="C92" s="38"/>
      <c r="D92" s="9" t="s">
        <v>240</v>
      </c>
      <c r="E92" s="9">
        <v>5</v>
      </c>
      <c r="F92" s="10">
        <v>0</v>
      </c>
      <c r="G92" s="11">
        <f t="shared" si="1"/>
        <v>0</v>
      </c>
    </row>
    <row r="93" spans="1:7" s="13" customFormat="1" ht="27.75" customHeight="1" x14ac:dyDescent="0.2">
      <c r="A93" s="20">
        <v>90</v>
      </c>
      <c r="B93" s="42" t="s">
        <v>93</v>
      </c>
      <c r="C93" s="43"/>
      <c r="D93" s="9" t="s">
        <v>240</v>
      </c>
      <c r="E93" s="9">
        <v>1</v>
      </c>
      <c r="F93" s="10">
        <v>0</v>
      </c>
      <c r="G93" s="11">
        <f t="shared" si="1"/>
        <v>0</v>
      </c>
    </row>
    <row r="94" spans="1:7" s="13" customFormat="1" ht="27.75" customHeight="1" x14ac:dyDescent="0.2">
      <c r="A94" s="20">
        <v>91</v>
      </c>
      <c r="B94" s="42" t="s">
        <v>94</v>
      </c>
      <c r="C94" s="43"/>
      <c r="D94" s="9" t="s">
        <v>240</v>
      </c>
      <c r="E94" s="9">
        <v>1</v>
      </c>
      <c r="F94" s="10">
        <v>0</v>
      </c>
      <c r="G94" s="11">
        <f t="shared" si="1"/>
        <v>0</v>
      </c>
    </row>
    <row r="95" spans="1:7" s="13" customFormat="1" ht="27.75" customHeight="1" x14ac:dyDescent="0.2">
      <c r="A95" s="20">
        <v>92</v>
      </c>
      <c r="B95" s="42" t="s">
        <v>95</v>
      </c>
      <c r="C95" s="43"/>
      <c r="D95" s="9" t="s">
        <v>240</v>
      </c>
      <c r="E95" s="9">
        <v>1</v>
      </c>
      <c r="F95" s="10">
        <v>0</v>
      </c>
      <c r="G95" s="11">
        <f t="shared" si="1"/>
        <v>0</v>
      </c>
    </row>
    <row r="96" spans="1:7" s="13" customFormat="1" ht="27.75" customHeight="1" x14ac:dyDescent="0.2">
      <c r="A96" s="20">
        <v>93</v>
      </c>
      <c r="B96" s="42" t="s">
        <v>96</v>
      </c>
      <c r="C96" s="43"/>
      <c r="D96" s="9" t="s">
        <v>240</v>
      </c>
      <c r="E96" s="9">
        <v>1</v>
      </c>
      <c r="F96" s="10">
        <v>0</v>
      </c>
      <c r="G96" s="11">
        <f t="shared" si="1"/>
        <v>0</v>
      </c>
    </row>
    <row r="97" spans="1:7" s="13" customFormat="1" ht="27.75" customHeight="1" x14ac:dyDescent="0.2">
      <c r="A97" s="20">
        <v>94</v>
      </c>
      <c r="B97" s="42" t="s">
        <v>97</v>
      </c>
      <c r="C97" s="43"/>
      <c r="D97" s="9" t="s">
        <v>240</v>
      </c>
      <c r="E97" s="9">
        <v>1</v>
      </c>
      <c r="F97" s="10">
        <v>0</v>
      </c>
      <c r="G97" s="11">
        <f t="shared" si="1"/>
        <v>0</v>
      </c>
    </row>
    <row r="98" spans="1:7" s="13" customFormat="1" ht="27.75" customHeight="1" x14ac:dyDescent="0.2">
      <c r="A98" s="20">
        <v>95</v>
      </c>
      <c r="B98" s="42" t="s">
        <v>98</v>
      </c>
      <c r="C98" s="43"/>
      <c r="D98" s="9" t="s">
        <v>240</v>
      </c>
      <c r="E98" s="9">
        <v>1</v>
      </c>
      <c r="F98" s="10">
        <v>0</v>
      </c>
      <c r="G98" s="11">
        <f t="shared" si="1"/>
        <v>0</v>
      </c>
    </row>
    <row r="99" spans="1:7" s="13" customFormat="1" ht="27.75" customHeight="1" x14ac:dyDescent="0.2">
      <c r="A99" s="20">
        <v>96</v>
      </c>
      <c r="B99" s="42" t="s">
        <v>99</v>
      </c>
      <c r="C99" s="43"/>
      <c r="D99" s="9" t="s">
        <v>240</v>
      </c>
      <c r="E99" s="9">
        <v>1</v>
      </c>
      <c r="F99" s="10">
        <v>0</v>
      </c>
      <c r="G99" s="11">
        <f t="shared" si="1"/>
        <v>0</v>
      </c>
    </row>
    <row r="100" spans="1:7" s="13" customFormat="1" ht="27.75" customHeight="1" x14ac:dyDescent="0.2">
      <c r="A100" s="20">
        <v>97</v>
      </c>
      <c r="B100" s="42" t="s">
        <v>100</v>
      </c>
      <c r="C100" s="43"/>
      <c r="D100" s="9" t="s">
        <v>240</v>
      </c>
      <c r="E100" s="9">
        <v>1</v>
      </c>
      <c r="F100" s="10">
        <v>0</v>
      </c>
      <c r="G100" s="11">
        <f t="shared" si="1"/>
        <v>0</v>
      </c>
    </row>
    <row r="101" spans="1:7" s="13" customFormat="1" ht="27.75" customHeight="1" x14ac:dyDescent="0.2">
      <c r="A101" s="20">
        <v>98</v>
      </c>
      <c r="B101" s="42" t="s">
        <v>101</v>
      </c>
      <c r="C101" s="43"/>
      <c r="D101" s="9" t="s">
        <v>240</v>
      </c>
      <c r="E101" s="9">
        <v>1</v>
      </c>
      <c r="F101" s="10">
        <v>0</v>
      </c>
      <c r="G101" s="11">
        <f t="shared" si="1"/>
        <v>0</v>
      </c>
    </row>
    <row r="102" spans="1:7" s="13" customFormat="1" ht="27.75" customHeight="1" x14ac:dyDescent="0.2">
      <c r="A102" s="20">
        <v>99</v>
      </c>
      <c r="B102" s="42" t="s">
        <v>102</v>
      </c>
      <c r="C102" s="43"/>
      <c r="D102" s="9" t="s">
        <v>240</v>
      </c>
      <c r="E102" s="9">
        <v>1</v>
      </c>
      <c r="F102" s="10">
        <v>0</v>
      </c>
      <c r="G102" s="11">
        <f t="shared" si="1"/>
        <v>0</v>
      </c>
    </row>
    <row r="103" spans="1:7" s="13" customFormat="1" ht="27.75" customHeight="1" x14ac:dyDescent="0.2">
      <c r="A103" s="20">
        <v>100</v>
      </c>
      <c r="B103" s="42" t="s">
        <v>103</v>
      </c>
      <c r="C103" s="43"/>
      <c r="D103" s="9" t="s">
        <v>240</v>
      </c>
      <c r="E103" s="9">
        <v>1</v>
      </c>
      <c r="F103" s="10">
        <v>0</v>
      </c>
      <c r="G103" s="11">
        <f t="shared" si="1"/>
        <v>0</v>
      </c>
    </row>
    <row r="104" spans="1:7" s="13" customFormat="1" ht="27.75" customHeight="1" x14ac:dyDescent="0.2">
      <c r="A104" s="20">
        <v>101</v>
      </c>
      <c r="B104" s="42" t="s">
        <v>104</v>
      </c>
      <c r="C104" s="43"/>
      <c r="D104" s="9" t="s">
        <v>240</v>
      </c>
      <c r="E104" s="9">
        <v>1</v>
      </c>
      <c r="F104" s="10">
        <v>0</v>
      </c>
      <c r="G104" s="11">
        <f t="shared" si="1"/>
        <v>0</v>
      </c>
    </row>
    <row r="105" spans="1:7" s="13" customFormat="1" ht="27.75" customHeight="1" x14ac:dyDescent="0.2">
      <c r="A105" s="20">
        <v>102</v>
      </c>
      <c r="B105" s="42" t="s">
        <v>105</v>
      </c>
      <c r="C105" s="43"/>
      <c r="D105" s="9" t="s">
        <v>240</v>
      </c>
      <c r="E105" s="9">
        <v>1</v>
      </c>
      <c r="F105" s="10">
        <v>0</v>
      </c>
      <c r="G105" s="11">
        <f t="shared" si="1"/>
        <v>0</v>
      </c>
    </row>
    <row r="106" spans="1:7" s="13" customFormat="1" ht="27.75" customHeight="1" x14ac:dyDescent="0.2">
      <c r="A106" s="20">
        <v>103</v>
      </c>
      <c r="B106" s="42" t="s">
        <v>106</v>
      </c>
      <c r="C106" s="43"/>
      <c r="D106" s="9" t="s">
        <v>240</v>
      </c>
      <c r="E106" s="9">
        <v>1</v>
      </c>
      <c r="F106" s="10">
        <v>0</v>
      </c>
      <c r="G106" s="11">
        <f t="shared" si="1"/>
        <v>0</v>
      </c>
    </row>
    <row r="107" spans="1:7" s="13" customFormat="1" ht="27.75" customHeight="1" x14ac:dyDescent="0.2">
      <c r="A107" s="21">
        <v>104</v>
      </c>
      <c r="B107" s="42" t="s">
        <v>107</v>
      </c>
      <c r="C107" s="43"/>
      <c r="D107" s="9" t="s">
        <v>240</v>
      </c>
      <c r="E107" s="9">
        <v>1</v>
      </c>
      <c r="F107" s="10">
        <v>0</v>
      </c>
      <c r="G107" s="11">
        <f t="shared" si="1"/>
        <v>0</v>
      </c>
    </row>
    <row r="108" spans="1:7" s="13" customFormat="1" ht="27.75" customHeight="1" x14ac:dyDescent="0.2">
      <c r="A108" s="21">
        <v>105</v>
      </c>
      <c r="B108" s="37" t="s">
        <v>108</v>
      </c>
      <c r="C108" s="38"/>
      <c r="D108" s="9" t="s">
        <v>240</v>
      </c>
      <c r="E108" s="9">
        <v>10</v>
      </c>
      <c r="F108" s="10">
        <v>0</v>
      </c>
      <c r="G108" s="11">
        <f t="shared" si="1"/>
        <v>0</v>
      </c>
    </row>
    <row r="109" spans="1:7" s="13" customFormat="1" ht="27.75" customHeight="1" x14ac:dyDescent="0.2">
      <c r="A109" s="21">
        <v>106</v>
      </c>
      <c r="B109" s="37" t="s">
        <v>109</v>
      </c>
      <c r="C109" s="38"/>
      <c r="D109" s="9" t="s">
        <v>240</v>
      </c>
      <c r="E109" s="9">
        <v>10</v>
      </c>
      <c r="F109" s="10">
        <v>0</v>
      </c>
      <c r="G109" s="11">
        <f t="shared" si="1"/>
        <v>0</v>
      </c>
    </row>
    <row r="110" spans="1:7" s="13" customFormat="1" ht="27.75" customHeight="1" x14ac:dyDescent="0.2">
      <c r="A110" s="21">
        <v>107</v>
      </c>
      <c r="B110" s="37" t="s">
        <v>110</v>
      </c>
      <c r="C110" s="38"/>
      <c r="D110" s="9" t="s">
        <v>240</v>
      </c>
      <c r="E110" s="9">
        <v>1</v>
      </c>
      <c r="F110" s="10">
        <v>0</v>
      </c>
      <c r="G110" s="11">
        <f t="shared" si="1"/>
        <v>0</v>
      </c>
    </row>
    <row r="111" spans="1:7" s="13" customFormat="1" ht="27.75" customHeight="1" x14ac:dyDescent="0.2">
      <c r="A111" s="21">
        <v>108</v>
      </c>
      <c r="B111" s="37" t="s">
        <v>111</v>
      </c>
      <c r="C111" s="38"/>
      <c r="D111" s="9" t="s">
        <v>240</v>
      </c>
      <c r="E111" s="9">
        <v>1</v>
      </c>
      <c r="F111" s="10">
        <v>0</v>
      </c>
      <c r="G111" s="11">
        <f t="shared" si="1"/>
        <v>0</v>
      </c>
    </row>
    <row r="112" spans="1:7" s="13" customFormat="1" ht="27.75" customHeight="1" x14ac:dyDescent="0.2">
      <c r="A112" s="21">
        <v>109</v>
      </c>
      <c r="B112" s="37" t="s">
        <v>112</v>
      </c>
      <c r="C112" s="38"/>
      <c r="D112" s="9" t="s">
        <v>240</v>
      </c>
      <c r="E112" s="9">
        <v>1</v>
      </c>
      <c r="F112" s="10">
        <v>0</v>
      </c>
      <c r="G112" s="11">
        <f t="shared" si="1"/>
        <v>0</v>
      </c>
    </row>
    <row r="113" spans="1:7" s="13" customFormat="1" ht="27.75" customHeight="1" x14ac:dyDescent="0.2">
      <c r="A113" s="21">
        <v>110</v>
      </c>
      <c r="B113" s="37" t="s">
        <v>113</v>
      </c>
      <c r="C113" s="38"/>
      <c r="D113" s="9" t="s">
        <v>240</v>
      </c>
      <c r="E113" s="9">
        <v>1</v>
      </c>
      <c r="F113" s="10">
        <v>0</v>
      </c>
      <c r="G113" s="11">
        <f t="shared" si="1"/>
        <v>0</v>
      </c>
    </row>
    <row r="114" spans="1:7" s="13" customFormat="1" ht="27.75" customHeight="1" x14ac:dyDescent="0.2">
      <c r="A114" s="21">
        <v>111</v>
      </c>
      <c r="B114" s="37" t="s">
        <v>114</v>
      </c>
      <c r="C114" s="38"/>
      <c r="D114" s="9" t="s">
        <v>240</v>
      </c>
      <c r="E114" s="9">
        <v>1</v>
      </c>
      <c r="F114" s="10">
        <v>0</v>
      </c>
      <c r="G114" s="11">
        <f t="shared" si="1"/>
        <v>0</v>
      </c>
    </row>
    <row r="115" spans="1:7" s="13" customFormat="1" ht="27.75" customHeight="1" x14ac:dyDescent="0.2">
      <c r="A115" s="21">
        <v>112</v>
      </c>
      <c r="B115" s="37" t="s">
        <v>115</v>
      </c>
      <c r="C115" s="38"/>
      <c r="D115" s="9" t="s">
        <v>240</v>
      </c>
      <c r="E115" s="9">
        <v>1</v>
      </c>
      <c r="F115" s="10">
        <v>0</v>
      </c>
      <c r="G115" s="11">
        <f t="shared" si="1"/>
        <v>0</v>
      </c>
    </row>
    <row r="116" spans="1:7" s="13" customFormat="1" ht="27.75" customHeight="1" x14ac:dyDescent="0.2">
      <c r="A116" s="21">
        <v>113</v>
      </c>
      <c r="B116" s="37" t="s">
        <v>116</v>
      </c>
      <c r="C116" s="38"/>
      <c r="D116" s="9" t="s">
        <v>240</v>
      </c>
      <c r="E116" s="9">
        <v>1</v>
      </c>
      <c r="F116" s="10">
        <v>0</v>
      </c>
      <c r="G116" s="11">
        <f t="shared" si="1"/>
        <v>0</v>
      </c>
    </row>
    <row r="117" spans="1:7" s="13" customFormat="1" ht="27.75" customHeight="1" x14ac:dyDescent="0.2">
      <c r="A117" s="20">
        <v>114</v>
      </c>
      <c r="B117" s="37" t="s">
        <v>117</v>
      </c>
      <c r="C117" s="38"/>
      <c r="D117" s="9" t="s">
        <v>240</v>
      </c>
      <c r="E117" s="9">
        <v>120</v>
      </c>
      <c r="F117" s="10">
        <v>0</v>
      </c>
      <c r="G117" s="11">
        <f t="shared" si="1"/>
        <v>0</v>
      </c>
    </row>
    <row r="118" spans="1:7" s="13" customFormat="1" ht="27.75" customHeight="1" x14ac:dyDescent="0.2">
      <c r="A118" s="21">
        <v>115</v>
      </c>
      <c r="B118" s="42" t="s">
        <v>118</v>
      </c>
      <c r="C118" s="43"/>
      <c r="D118" s="9" t="s">
        <v>240</v>
      </c>
      <c r="E118" s="9">
        <v>10</v>
      </c>
      <c r="F118" s="10">
        <v>0</v>
      </c>
      <c r="G118" s="11">
        <f t="shared" si="1"/>
        <v>0</v>
      </c>
    </row>
    <row r="119" spans="1:7" s="13" customFormat="1" ht="27.75" customHeight="1" x14ac:dyDescent="0.2">
      <c r="A119" s="21">
        <v>116</v>
      </c>
      <c r="B119" s="37" t="s">
        <v>119</v>
      </c>
      <c r="C119" s="38"/>
      <c r="D119" s="9" t="s">
        <v>240</v>
      </c>
      <c r="E119" s="9">
        <v>1</v>
      </c>
      <c r="F119" s="10">
        <v>0</v>
      </c>
      <c r="G119" s="11">
        <f t="shared" si="1"/>
        <v>0</v>
      </c>
    </row>
    <row r="120" spans="1:7" s="13" customFormat="1" ht="27.75" customHeight="1" x14ac:dyDescent="0.2">
      <c r="A120" s="21">
        <v>117</v>
      </c>
      <c r="B120" s="37" t="s">
        <v>120</v>
      </c>
      <c r="C120" s="38"/>
      <c r="D120" s="9" t="s">
        <v>240</v>
      </c>
      <c r="E120" s="9">
        <v>1</v>
      </c>
      <c r="F120" s="10">
        <v>0</v>
      </c>
      <c r="G120" s="11">
        <f t="shared" si="1"/>
        <v>0</v>
      </c>
    </row>
    <row r="121" spans="1:7" s="13" customFormat="1" ht="27.75" customHeight="1" x14ac:dyDescent="0.2">
      <c r="A121" s="21">
        <v>118</v>
      </c>
      <c r="B121" s="37" t="s">
        <v>121</v>
      </c>
      <c r="C121" s="38"/>
      <c r="D121" s="9" t="s">
        <v>240</v>
      </c>
      <c r="E121" s="9">
        <v>1</v>
      </c>
      <c r="F121" s="10">
        <v>0</v>
      </c>
      <c r="G121" s="11">
        <f t="shared" si="1"/>
        <v>0</v>
      </c>
    </row>
    <row r="122" spans="1:7" s="13" customFormat="1" ht="27.75" customHeight="1" x14ac:dyDescent="0.2">
      <c r="A122" s="21">
        <v>119</v>
      </c>
      <c r="B122" s="37" t="s">
        <v>122</v>
      </c>
      <c r="C122" s="38"/>
      <c r="D122" s="9" t="s">
        <v>240</v>
      </c>
      <c r="E122" s="9">
        <v>1</v>
      </c>
      <c r="F122" s="10">
        <v>0</v>
      </c>
      <c r="G122" s="11">
        <f t="shared" si="1"/>
        <v>0</v>
      </c>
    </row>
    <row r="123" spans="1:7" s="13" customFormat="1" ht="27.75" customHeight="1" x14ac:dyDescent="0.2">
      <c r="A123" s="21">
        <v>120</v>
      </c>
      <c r="B123" s="37" t="s">
        <v>123</v>
      </c>
      <c r="C123" s="38"/>
      <c r="D123" s="9" t="s">
        <v>240</v>
      </c>
      <c r="E123" s="9">
        <v>5</v>
      </c>
      <c r="F123" s="10">
        <v>0</v>
      </c>
      <c r="G123" s="11">
        <f t="shared" si="1"/>
        <v>0</v>
      </c>
    </row>
    <row r="124" spans="1:7" s="13" customFormat="1" ht="27.75" customHeight="1" x14ac:dyDescent="0.2">
      <c r="A124" s="21">
        <v>121</v>
      </c>
      <c r="B124" s="37" t="s">
        <v>124</v>
      </c>
      <c r="C124" s="38"/>
      <c r="D124" s="9" t="s">
        <v>240</v>
      </c>
      <c r="E124" s="9">
        <v>1</v>
      </c>
      <c r="F124" s="10">
        <v>0</v>
      </c>
      <c r="G124" s="11">
        <f t="shared" si="1"/>
        <v>0</v>
      </c>
    </row>
    <row r="125" spans="1:7" s="13" customFormat="1" ht="27.75" customHeight="1" x14ac:dyDescent="0.2">
      <c r="A125" s="21">
        <v>122</v>
      </c>
      <c r="B125" s="37" t="s">
        <v>125</v>
      </c>
      <c r="C125" s="38"/>
      <c r="D125" s="9" t="s">
        <v>240</v>
      </c>
      <c r="E125" s="9">
        <v>1</v>
      </c>
      <c r="F125" s="10">
        <v>0</v>
      </c>
      <c r="G125" s="11">
        <f t="shared" si="1"/>
        <v>0</v>
      </c>
    </row>
    <row r="126" spans="1:7" s="13" customFormat="1" ht="27.75" customHeight="1" x14ac:dyDescent="0.2">
      <c r="A126" s="21">
        <v>123</v>
      </c>
      <c r="B126" s="37" t="s">
        <v>126</v>
      </c>
      <c r="C126" s="38"/>
      <c r="D126" s="9" t="s">
        <v>240</v>
      </c>
      <c r="E126" s="9">
        <v>1</v>
      </c>
      <c r="F126" s="10">
        <v>0</v>
      </c>
      <c r="G126" s="11">
        <f t="shared" si="1"/>
        <v>0</v>
      </c>
    </row>
    <row r="127" spans="1:7" s="13" customFormat="1" ht="27.75" customHeight="1" x14ac:dyDescent="0.2">
      <c r="A127" s="21">
        <v>124</v>
      </c>
      <c r="B127" s="37" t="s">
        <v>127</v>
      </c>
      <c r="C127" s="38"/>
      <c r="D127" s="9" t="s">
        <v>240</v>
      </c>
      <c r="E127" s="9">
        <v>1</v>
      </c>
      <c r="F127" s="10">
        <v>0</v>
      </c>
      <c r="G127" s="11">
        <f t="shared" si="1"/>
        <v>0</v>
      </c>
    </row>
    <row r="128" spans="1:7" s="13" customFormat="1" ht="27.75" customHeight="1" x14ac:dyDescent="0.2">
      <c r="A128" s="21">
        <v>125</v>
      </c>
      <c r="B128" s="37" t="s">
        <v>128</v>
      </c>
      <c r="C128" s="38"/>
      <c r="D128" s="9" t="s">
        <v>240</v>
      </c>
      <c r="E128" s="9">
        <v>1</v>
      </c>
      <c r="F128" s="10">
        <v>0</v>
      </c>
      <c r="G128" s="11">
        <f t="shared" si="1"/>
        <v>0</v>
      </c>
    </row>
    <row r="129" spans="1:7" s="13" customFormat="1" ht="27.75" customHeight="1" x14ac:dyDescent="0.2">
      <c r="A129" s="21">
        <v>126</v>
      </c>
      <c r="B129" s="37" t="s">
        <v>129</v>
      </c>
      <c r="C129" s="38"/>
      <c r="D129" s="9" t="s">
        <v>240</v>
      </c>
      <c r="E129" s="9">
        <v>1</v>
      </c>
      <c r="F129" s="10">
        <v>0</v>
      </c>
      <c r="G129" s="11">
        <f t="shared" si="1"/>
        <v>0</v>
      </c>
    </row>
    <row r="130" spans="1:7" s="13" customFormat="1" ht="27.75" customHeight="1" x14ac:dyDescent="0.2">
      <c r="A130" s="21">
        <v>127</v>
      </c>
      <c r="B130" s="37" t="s">
        <v>130</v>
      </c>
      <c r="C130" s="38"/>
      <c r="D130" s="9" t="s">
        <v>240</v>
      </c>
      <c r="E130" s="9">
        <v>1</v>
      </c>
      <c r="F130" s="10">
        <v>0</v>
      </c>
      <c r="G130" s="11">
        <f t="shared" si="1"/>
        <v>0</v>
      </c>
    </row>
    <row r="131" spans="1:7" s="13" customFormat="1" ht="27.75" customHeight="1" x14ac:dyDescent="0.2">
      <c r="A131" s="21">
        <v>128</v>
      </c>
      <c r="B131" s="37" t="s">
        <v>131</v>
      </c>
      <c r="C131" s="38"/>
      <c r="D131" s="9" t="s">
        <v>240</v>
      </c>
      <c r="E131" s="9">
        <v>1</v>
      </c>
      <c r="F131" s="10">
        <v>0</v>
      </c>
      <c r="G131" s="11">
        <f t="shared" si="1"/>
        <v>0</v>
      </c>
    </row>
    <row r="132" spans="1:7" s="13" customFormat="1" ht="27.75" customHeight="1" x14ac:dyDescent="0.2">
      <c r="A132" s="21">
        <v>129</v>
      </c>
      <c r="B132" s="37" t="s">
        <v>132</v>
      </c>
      <c r="C132" s="38"/>
      <c r="D132" s="9" t="s">
        <v>240</v>
      </c>
      <c r="E132" s="9">
        <v>1</v>
      </c>
      <c r="F132" s="10">
        <v>0</v>
      </c>
      <c r="G132" s="11">
        <f t="shared" ref="G132:G195" si="2">SUM(E132*F132)</f>
        <v>0</v>
      </c>
    </row>
    <row r="133" spans="1:7" s="13" customFormat="1" ht="27.75" customHeight="1" x14ac:dyDescent="0.2">
      <c r="A133" s="21">
        <v>130</v>
      </c>
      <c r="B133" s="37" t="s">
        <v>133</v>
      </c>
      <c r="C133" s="38"/>
      <c r="D133" s="9" t="s">
        <v>240</v>
      </c>
      <c r="E133" s="9">
        <v>1</v>
      </c>
      <c r="F133" s="10">
        <v>0</v>
      </c>
      <c r="G133" s="11">
        <f t="shared" si="2"/>
        <v>0</v>
      </c>
    </row>
    <row r="134" spans="1:7" s="13" customFormat="1" ht="27.75" customHeight="1" x14ac:dyDescent="0.2">
      <c r="A134" s="21">
        <v>131</v>
      </c>
      <c r="B134" s="37" t="s">
        <v>134</v>
      </c>
      <c r="C134" s="38"/>
      <c r="D134" s="9" t="s">
        <v>240</v>
      </c>
      <c r="E134" s="9">
        <v>1</v>
      </c>
      <c r="F134" s="10">
        <v>0</v>
      </c>
      <c r="G134" s="11">
        <f t="shared" si="2"/>
        <v>0</v>
      </c>
    </row>
    <row r="135" spans="1:7" s="13" customFormat="1" ht="27.75" customHeight="1" x14ac:dyDescent="0.2">
      <c r="A135" s="21">
        <v>132</v>
      </c>
      <c r="B135" s="37" t="s">
        <v>135</v>
      </c>
      <c r="C135" s="38"/>
      <c r="D135" s="9" t="s">
        <v>240</v>
      </c>
      <c r="E135" s="9">
        <v>1</v>
      </c>
      <c r="F135" s="10">
        <v>0</v>
      </c>
      <c r="G135" s="11">
        <f t="shared" si="2"/>
        <v>0</v>
      </c>
    </row>
    <row r="136" spans="1:7" s="13" customFormat="1" ht="27.75" customHeight="1" x14ac:dyDescent="0.2">
      <c r="A136" s="21">
        <v>133</v>
      </c>
      <c r="B136" s="37" t="s">
        <v>136</v>
      </c>
      <c r="C136" s="38"/>
      <c r="D136" s="9" t="s">
        <v>240</v>
      </c>
      <c r="E136" s="9">
        <v>1</v>
      </c>
      <c r="F136" s="10">
        <v>0</v>
      </c>
      <c r="G136" s="11">
        <f t="shared" si="2"/>
        <v>0</v>
      </c>
    </row>
    <row r="137" spans="1:7" s="13" customFormat="1" ht="27.75" customHeight="1" x14ac:dyDescent="0.2">
      <c r="A137" s="21">
        <v>134</v>
      </c>
      <c r="B137" s="37" t="s">
        <v>137</v>
      </c>
      <c r="C137" s="38"/>
      <c r="D137" s="9" t="s">
        <v>240</v>
      </c>
      <c r="E137" s="9">
        <v>1</v>
      </c>
      <c r="F137" s="10">
        <v>0</v>
      </c>
      <c r="G137" s="11">
        <f t="shared" si="2"/>
        <v>0</v>
      </c>
    </row>
    <row r="138" spans="1:7" s="13" customFormat="1" ht="27.75" customHeight="1" x14ac:dyDescent="0.2">
      <c r="A138" s="21">
        <v>135</v>
      </c>
      <c r="B138" s="37" t="s">
        <v>138</v>
      </c>
      <c r="C138" s="38"/>
      <c r="D138" s="9" t="s">
        <v>240</v>
      </c>
      <c r="E138" s="9">
        <v>1</v>
      </c>
      <c r="F138" s="10">
        <v>0</v>
      </c>
      <c r="G138" s="11">
        <f t="shared" si="2"/>
        <v>0</v>
      </c>
    </row>
    <row r="139" spans="1:7" s="13" customFormat="1" ht="27.75" customHeight="1" x14ac:dyDescent="0.2">
      <c r="A139" s="21">
        <v>136</v>
      </c>
      <c r="B139" s="37" t="s">
        <v>139</v>
      </c>
      <c r="C139" s="38"/>
      <c r="D139" s="9" t="s">
        <v>240</v>
      </c>
      <c r="E139" s="9">
        <v>1</v>
      </c>
      <c r="F139" s="10">
        <v>0</v>
      </c>
      <c r="G139" s="11">
        <f t="shared" si="2"/>
        <v>0</v>
      </c>
    </row>
    <row r="140" spans="1:7" s="13" customFormat="1" ht="27.75" customHeight="1" x14ac:dyDescent="0.2">
      <c r="A140" s="21">
        <v>137</v>
      </c>
      <c r="B140" s="37" t="s">
        <v>140</v>
      </c>
      <c r="C140" s="38"/>
      <c r="D140" s="9" t="s">
        <v>240</v>
      </c>
      <c r="E140" s="9">
        <v>1</v>
      </c>
      <c r="F140" s="10">
        <v>0</v>
      </c>
      <c r="G140" s="11">
        <f t="shared" si="2"/>
        <v>0</v>
      </c>
    </row>
    <row r="141" spans="1:7" s="13" customFormat="1" ht="27.75" customHeight="1" x14ac:dyDescent="0.2">
      <c r="A141" s="21">
        <v>138</v>
      </c>
      <c r="B141" s="37" t="s">
        <v>141</v>
      </c>
      <c r="C141" s="38"/>
      <c r="D141" s="9" t="s">
        <v>240</v>
      </c>
      <c r="E141" s="9">
        <v>1</v>
      </c>
      <c r="F141" s="10">
        <v>0</v>
      </c>
      <c r="G141" s="11">
        <f t="shared" si="2"/>
        <v>0</v>
      </c>
    </row>
    <row r="142" spans="1:7" s="13" customFormat="1" ht="27.75" customHeight="1" x14ac:dyDescent="0.2">
      <c r="A142" s="21">
        <v>139</v>
      </c>
      <c r="B142" s="37" t="s">
        <v>142</v>
      </c>
      <c r="C142" s="38"/>
      <c r="D142" s="9" t="s">
        <v>240</v>
      </c>
      <c r="E142" s="9">
        <v>1</v>
      </c>
      <c r="F142" s="10">
        <v>0</v>
      </c>
      <c r="G142" s="11">
        <f t="shared" si="2"/>
        <v>0</v>
      </c>
    </row>
    <row r="143" spans="1:7" s="13" customFormat="1" ht="27.75" customHeight="1" x14ac:dyDescent="0.2">
      <c r="A143" s="21">
        <v>140</v>
      </c>
      <c r="B143" s="37" t="s">
        <v>143</v>
      </c>
      <c r="C143" s="38"/>
      <c r="D143" s="9" t="s">
        <v>240</v>
      </c>
      <c r="E143" s="9">
        <v>1</v>
      </c>
      <c r="F143" s="10">
        <v>0</v>
      </c>
      <c r="G143" s="11">
        <f t="shared" si="2"/>
        <v>0</v>
      </c>
    </row>
    <row r="144" spans="1:7" s="13" customFormat="1" ht="27.75" customHeight="1" x14ac:dyDescent="0.2">
      <c r="A144" s="21">
        <v>141</v>
      </c>
      <c r="B144" s="37" t="s">
        <v>144</v>
      </c>
      <c r="C144" s="38"/>
      <c r="D144" s="9" t="s">
        <v>240</v>
      </c>
      <c r="E144" s="9">
        <v>1</v>
      </c>
      <c r="F144" s="10">
        <v>0</v>
      </c>
      <c r="G144" s="11">
        <f t="shared" si="2"/>
        <v>0</v>
      </c>
    </row>
    <row r="145" spans="1:7" s="13" customFormat="1" ht="27.75" customHeight="1" x14ac:dyDescent="0.2">
      <c r="A145" s="44" t="s">
        <v>244</v>
      </c>
      <c r="B145" s="45"/>
      <c r="C145" s="45"/>
      <c r="D145" s="45"/>
      <c r="E145" s="45"/>
      <c r="F145" s="45"/>
      <c r="G145" s="11"/>
    </row>
    <row r="146" spans="1:7" s="13" customFormat="1" ht="27.75" customHeight="1" x14ac:dyDescent="0.2">
      <c r="A146" s="21">
        <v>142</v>
      </c>
      <c r="B146" s="37" t="s">
        <v>145</v>
      </c>
      <c r="C146" s="38"/>
      <c r="D146" s="9" t="s">
        <v>240</v>
      </c>
      <c r="E146" s="9">
        <v>10</v>
      </c>
      <c r="F146" s="10">
        <v>0</v>
      </c>
      <c r="G146" s="11">
        <f t="shared" si="2"/>
        <v>0</v>
      </c>
    </row>
    <row r="147" spans="1:7" s="13" customFormat="1" ht="27.75" customHeight="1" x14ac:dyDescent="0.2">
      <c r="A147" s="21">
        <v>143</v>
      </c>
      <c r="B147" s="37" t="s">
        <v>146</v>
      </c>
      <c r="C147" s="38"/>
      <c r="D147" s="9" t="s">
        <v>240</v>
      </c>
      <c r="E147" s="9">
        <v>1</v>
      </c>
      <c r="F147" s="10">
        <v>0</v>
      </c>
      <c r="G147" s="11">
        <f t="shared" si="2"/>
        <v>0</v>
      </c>
    </row>
    <row r="148" spans="1:7" s="13" customFormat="1" ht="27.75" customHeight="1" x14ac:dyDescent="0.2">
      <c r="A148" s="21">
        <v>144</v>
      </c>
      <c r="B148" s="37" t="s">
        <v>147</v>
      </c>
      <c r="C148" s="38"/>
      <c r="D148" s="9" t="s">
        <v>240</v>
      </c>
      <c r="E148" s="9">
        <v>1</v>
      </c>
      <c r="F148" s="10">
        <v>0</v>
      </c>
      <c r="G148" s="11">
        <f t="shared" si="2"/>
        <v>0</v>
      </c>
    </row>
    <row r="149" spans="1:7" s="13" customFormat="1" ht="27.75" customHeight="1" x14ac:dyDescent="0.2">
      <c r="A149" s="21">
        <v>145</v>
      </c>
      <c r="B149" s="37" t="s">
        <v>148</v>
      </c>
      <c r="C149" s="38"/>
      <c r="D149" s="9" t="s">
        <v>240</v>
      </c>
      <c r="E149" s="9">
        <v>1</v>
      </c>
      <c r="F149" s="10">
        <v>0</v>
      </c>
      <c r="G149" s="11">
        <f t="shared" si="2"/>
        <v>0</v>
      </c>
    </row>
    <row r="150" spans="1:7" s="13" customFormat="1" ht="27.75" customHeight="1" x14ac:dyDescent="0.2">
      <c r="A150" s="21">
        <v>146</v>
      </c>
      <c r="B150" s="37" t="s">
        <v>149</v>
      </c>
      <c r="C150" s="38"/>
      <c r="D150" s="9" t="s">
        <v>240</v>
      </c>
      <c r="E150" s="9">
        <v>1</v>
      </c>
      <c r="F150" s="10">
        <v>0</v>
      </c>
      <c r="G150" s="11">
        <f t="shared" si="2"/>
        <v>0</v>
      </c>
    </row>
    <row r="151" spans="1:7" s="13" customFormat="1" ht="27.75" customHeight="1" x14ac:dyDescent="0.2">
      <c r="A151" s="21">
        <v>147</v>
      </c>
      <c r="B151" s="37" t="s">
        <v>150</v>
      </c>
      <c r="C151" s="38"/>
      <c r="D151" s="9" t="s">
        <v>240</v>
      </c>
      <c r="E151" s="9">
        <v>1</v>
      </c>
      <c r="F151" s="10">
        <v>0</v>
      </c>
      <c r="G151" s="11">
        <f t="shared" si="2"/>
        <v>0</v>
      </c>
    </row>
    <row r="152" spans="1:7" s="13" customFormat="1" ht="27.75" customHeight="1" x14ac:dyDescent="0.2">
      <c r="A152" s="21">
        <v>148</v>
      </c>
      <c r="B152" s="37" t="s">
        <v>151</v>
      </c>
      <c r="C152" s="38"/>
      <c r="D152" s="9" t="s">
        <v>240</v>
      </c>
      <c r="E152" s="9">
        <v>1</v>
      </c>
      <c r="F152" s="10">
        <v>0</v>
      </c>
      <c r="G152" s="11">
        <f t="shared" si="2"/>
        <v>0</v>
      </c>
    </row>
    <row r="153" spans="1:7" s="13" customFormat="1" ht="27.75" customHeight="1" x14ac:dyDescent="0.2">
      <c r="A153" s="21">
        <v>149</v>
      </c>
      <c r="B153" s="37" t="s">
        <v>152</v>
      </c>
      <c r="C153" s="38"/>
      <c r="D153" s="9" t="s">
        <v>240</v>
      </c>
      <c r="E153" s="9">
        <v>1</v>
      </c>
      <c r="F153" s="10">
        <v>0</v>
      </c>
      <c r="G153" s="11">
        <f t="shared" si="2"/>
        <v>0</v>
      </c>
    </row>
    <row r="154" spans="1:7" s="13" customFormat="1" ht="27.75" customHeight="1" x14ac:dyDescent="0.2">
      <c r="A154" s="21">
        <v>150</v>
      </c>
      <c r="B154" s="37" t="s">
        <v>153</v>
      </c>
      <c r="C154" s="38"/>
      <c r="D154" s="9" t="s">
        <v>240</v>
      </c>
      <c r="E154" s="9">
        <v>1</v>
      </c>
      <c r="F154" s="10">
        <v>0</v>
      </c>
      <c r="G154" s="11">
        <f t="shared" si="2"/>
        <v>0</v>
      </c>
    </row>
    <row r="155" spans="1:7" s="13" customFormat="1" ht="27.75" customHeight="1" x14ac:dyDescent="0.2">
      <c r="A155" s="21">
        <v>151</v>
      </c>
      <c r="B155" s="37" t="s">
        <v>154</v>
      </c>
      <c r="C155" s="38"/>
      <c r="D155" s="9" t="s">
        <v>240</v>
      </c>
      <c r="E155" s="9">
        <v>1</v>
      </c>
      <c r="F155" s="10">
        <v>0</v>
      </c>
      <c r="G155" s="11">
        <f t="shared" si="2"/>
        <v>0</v>
      </c>
    </row>
    <row r="156" spans="1:7" s="13" customFormat="1" ht="27.75" customHeight="1" x14ac:dyDescent="0.2">
      <c r="A156" s="21">
        <v>152</v>
      </c>
      <c r="B156" s="37" t="s">
        <v>155</v>
      </c>
      <c r="C156" s="38"/>
      <c r="D156" s="9" t="s">
        <v>240</v>
      </c>
      <c r="E156" s="9">
        <v>1</v>
      </c>
      <c r="F156" s="10">
        <v>0</v>
      </c>
      <c r="G156" s="11">
        <f t="shared" si="2"/>
        <v>0</v>
      </c>
    </row>
    <row r="157" spans="1:7" s="13" customFormat="1" ht="27.75" customHeight="1" x14ac:dyDescent="0.2">
      <c r="A157" s="21">
        <v>153</v>
      </c>
      <c r="B157" s="37" t="s">
        <v>156</v>
      </c>
      <c r="C157" s="38"/>
      <c r="D157" s="9" t="s">
        <v>240</v>
      </c>
      <c r="E157" s="9">
        <v>1</v>
      </c>
      <c r="F157" s="10">
        <v>0</v>
      </c>
      <c r="G157" s="11">
        <f t="shared" si="2"/>
        <v>0</v>
      </c>
    </row>
    <row r="158" spans="1:7" s="13" customFormat="1" ht="27.75" customHeight="1" x14ac:dyDescent="0.2">
      <c r="A158" s="21">
        <v>154</v>
      </c>
      <c r="B158" s="37" t="s">
        <v>157</v>
      </c>
      <c r="C158" s="38"/>
      <c r="D158" s="9" t="s">
        <v>240</v>
      </c>
      <c r="E158" s="9">
        <v>1</v>
      </c>
      <c r="F158" s="10">
        <v>0</v>
      </c>
      <c r="G158" s="11">
        <f t="shared" si="2"/>
        <v>0</v>
      </c>
    </row>
    <row r="159" spans="1:7" s="13" customFormat="1" ht="27.75" customHeight="1" x14ac:dyDescent="0.2">
      <c r="A159" s="21">
        <v>155</v>
      </c>
      <c r="B159" s="37" t="s">
        <v>158</v>
      </c>
      <c r="C159" s="38"/>
      <c r="D159" s="9" t="s">
        <v>240</v>
      </c>
      <c r="E159" s="9">
        <v>1</v>
      </c>
      <c r="F159" s="10">
        <v>0</v>
      </c>
      <c r="G159" s="11">
        <f t="shared" si="2"/>
        <v>0</v>
      </c>
    </row>
    <row r="160" spans="1:7" s="13" customFormat="1" ht="27.75" customHeight="1" x14ac:dyDescent="0.2">
      <c r="A160" s="21">
        <v>156</v>
      </c>
      <c r="B160" s="37" t="s">
        <v>159</v>
      </c>
      <c r="C160" s="38"/>
      <c r="D160" s="9" t="s">
        <v>240</v>
      </c>
      <c r="E160" s="9">
        <v>1</v>
      </c>
      <c r="F160" s="10">
        <v>0</v>
      </c>
      <c r="G160" s="11">
        <f t="shared" si="2"/>
        <v>0</v>
      </c>
    </row>
    <row r="161" spans="1:7" s="13" customFormat="1" ht="27.75" customHeight="1" x14ac:dyDescent="0.2">
      <c r="A161" s="21">
        <v>157</v>
      </c>
      <c r="B161" s="37" t="s">
        <v>160</v>
      </c>
      <c r="C161" s="38"/>
      <c r="D161" s="9" t="s">
        <v>240</v>
      </c>
      <c r="E161" s="9">
        <v>1</v>
      </c>
      <c r="F161" s="10">
        <v>0</v>
      </c>
      <c r="G161" s="11">
        <f t="shared" si="2"/>
        <v>0</v>
      </c>
    </row>
    <row r="162" spans="1:7" s="13" customFormat="1" ht="27.75" customHeight="1" x14ac:dyDescent="0.2">
      <c r="A162" s="21">
        <v>158</v>
      </c>
      <c r="B162" s="37" t="s">
        <v>161</v>
      </c>
      <c r="C162" s="38"/>
      <c r="D162" s="9" t="s">
        <v>240</v>
      </c>
      <c r="E162" s="9">
        <v>1</v>
      </c>
      <c r="F162" s="10">
        <v>0</v>
      </c>
      <c r="G162" s="11">
        <f t="shared" si="2"/>
        <v>0</v>
      </c>
    </row>
    <row r="163" spans="1:7" s="13" customFormat="1" ht="27.75" customHeight="1" x14ac:dyDescent="0.2">
      <c r="A163" s="21">
        <v>159</v>
      </c>
      <c r="B163" s="37" t="s">
        <v>162</v>
      </c>
      <c r="C163" s="38"/>
      <c r="D163" s="9" t="s">
        <v>240</v>
      </c>
      <c r="E163" s="9">
        <v>5</v>
      </c>
      <c r="F163" s="10">
        <v>0</v>
      </c>
      <c r="G163" s="11">
        <f t="shared" si="2"/>
        <v>0</v>
      </c>
    </row>
    <row r="164" spans="1:7" s="13" customFormat="1" ht="27.75" customHeight="1" x14ac:dyDescent="0.2">
      <c r="A164" s="21">
        <v>160</v>
      </c>
      <c r="B164" s="37" t="s">
        <v>163</v>
      </c>
      <c r="C164" s="38"/>
      <c r="D164" s="9" t="s">
        <v>240</v>
      </c>
      <c r="E164" s="9">
        <v>1</v>
      </c>
      <c r="F164" s="10">
        <v>0</v>
      </c>
      <c r="G164" s="11">
        <f t="shared" si="2"/>
        <v>0</v>
      </c>
    </row>
    <row r="165" spans="1:7" s="13" customFormat="1" ht="27.75" customHeight="1" x14ac:dyDescent="0.2">
      <c r="A165" s="21">
        <v>161</v>
      </c>
      <c r="B165" s="37" t="s">
        <v>164</v>
      </c>
      <c r="C165" s="38"/>
      <c r="D165" s="9" t="s">
        <v>240</v>
      </c>
      <c r="E165" s="9">
        <v>1</v>
      </c>
      <c r="F165" s="10">
        <v>0</v>
      </c>
      <c r="G165" s="11">
        <f t="shared" si="2"/>
        <v>0</v>
      </c>
    </row>
    <row r="166" spans="1:7" s="13" customFormat="1" ht="27.75" customHeight="1" x14ac:dyDescent="0.2">
      <c r="A166" s="21">
        <v>162</v>
      </c>
      <c r="B166" s="37" t="s">
        <v>165</v>
      </c>
      <c r="C166" s="38"/>
      <c r="D166" s="9" t="s">
        <v>240</v>
      </c>
      <c r="E166" s="9">
        <v>1</v>
      </c>
      <c r="F166" s="10">
        <v>0</v>
      </c>
      <c r="G166" s="11">
        <f t="shared" si="2"/>
        <v>0</v>
      </c>
    </row>
    <row r="167" spans="1:7" s="13" customFormat="1" ht="27.75" customHeight="1" x14ac:dyDescent="0.2">
      <c r="A167" s="21">
        <v>163</v>
      </c>
      <c r="B167" s="37" t="s">
        <v>166</v>
      </c>
      <c r="C167" s="38"/>
      <c r="D167" s="9" t="s">
        <v>240</v>
      </c>
      <c r="E167" s="9">
        <v>1</v>
      </c>
      <c r="F167" s="10">
        <v>0</v>
      </c>
      <c r="G167" s="11">
        <f t="shared" si="2"/>
        <v>0</v>
      </c>
    </row>
    <row r="168" spans="1:7" s="13" customFormat="1" ht="27.75" customHeight="1" x14ac:dyDescent="0.2">
      <c r="A168" s="21">
        <v>164</v>
      </c>
      <c r="B168" s="37" t="s">
        <v>167</v>
      </c>
      <c r="C168" s="38"/>
      <c r="D168" s="9" t="s">
        <v>240</v>
      </c>
      <c r="E168" s="9">
        <v>1</v>
      </c>
      <c r="F168" s="10">
        <v>0</v>
      </c>
      <c r="G168" s="11">
        <f t="shared" si="2"/>
        <v>0</v>
      </c>
    </row>
    <row r="169" spans="1:7" s="13" customFormat="1" ht="27.75" customHeight="1" x14ac:dyDescent="0.2">
      <c r="A169" s="21">
        <v>165</v>
      </c>
      <c r="B169" s="37" t="s">
        <v>168</v>
      </c>
      <c r="C169" s="38"/>
      <c r="D169" s="9" t="s">
        <v>240</v>
      </c>
      <c r="E169" s="9">
        <v>1</v>
      </c>
      <c r="F169" s="10">
        <v>0</v>
      </c>
      <c r="G169" s="11">
        <f t="shared" si="2"/>
        <v>0</v>
      </c>
    </row>
    <row r="170" spans="1:7" s="13" customFormat="1" ht="27.75" customHeight="1" x14ac:dyDescent="0.2">
      <c r="A170" s="21">
        <v>166</v>
      </c>
      <c r="B170" s="37" t="s">
        <v>169</v>
      </c>
      <c r="C170" s="38"/>
      <c r="D170" s="9" t="s">
        <v>240</v>
      </c>
      <c r="E170" s="9">
        <v>1</v>
      </c>
      <c r="F170" s="10">
        <v>0</v>
      </c>
      <c r="G170" s="11">
        <f t="shared" si="2"/>
        <v>0</v>
      </c>
    </row>
    <row r="171" spans="1:7" s="13" customFormat="1" ht="27.75" customHeight="1" x14ac:dyDescent="0.2">
      <c r="A171" s="21">
        <v>167</v>
      </c>
      <c r="B171" s="37" t="s">
        <v>170</v>
      </c>
      <c r="C171" s="38"/>
      <c r="D171" s="9" t="s">
        <v>240</v>
      </c>
      <c r="E171" s="9">
        <v>1</v>
      </c>
      <c r="F171" s="10">
        <v>0</v>
      </c>
      <c r="G171" s="11">
        <f t="shared" si="2"/>
        <v>0</v>
      </c>
    </row>
    <row r="172" spans="1:7" s="13" customFormat="1" ht="27.75" customHeight="1" x14ac:dyDescent="0.2">
      <c r="A172" s="21">
        <v>168</v>
      </c>
      <c r="B172" s="37" t="s">
        <v>171</v>
      </c>
      <c r="C172" s="38"/>
      <c r="D172" s="9" t="s">
        <v>240</v>
      </c>
      <c r="E172" s="9">
        <v>1</v>
      </c>
      <c r="F172" s="10">
        <v>0</v>
      </c>
      <c r="G172" s="11">
        <f t="shared" si="2"/>
        <v>0</v>
      </c>
    </row>
    <row r="173" spans="1:7" s="13" customFormat="1" ht="27.75" customHeight="1" x14ac:dyDescent="0.2">
      <c r="A173" s="21">
        <v>169</v>
      </c>
      <c r="B173" s="37" t="s">
        <v>172</v>
      </c>
      <c r="C173" s="38"/>
      <c r="D173" s="9" t="s">
        <v>240</v>
      </c>
      <c r="E173" s="9">
        <v>1</v>
      </c>
      <c r="F173" s="10">
        <v>0</v>
      </c>
      <c r="G173" s="11">
        <f t="shared" si="2"/>
        <v>0</v>
      </c>
    </row>
    <row r="174" spans="1:7" s="13" customFormat="1" ht="27.75" customHeight="1" x14ac:dyDescent="0.2">
      <c r="A174" s="21">
        <v>170</v>
      </c>
      <c r="B174" s="37" t="s">
        <v>173</v>
      </c>
      <c r="C174" s="38"/>
      <c r="D174" s="9" t="s">
        <v>240</v>
      </c>
      <c r="E174" s="9">
        <v>1</v>
      </c>
      <c r="F174" s="10">
        <v>0</v>
      </c>
      <c r="G174" s="11">
        <f t="shared" si="2"/>
        <v>0</v>
      </c>
    </row>
    <row r="175" spans="1:7" s="13" customFormat="1" ht="27.75" customHeight="1" x14ac:dyDescent="0.2">
      <c r="A175" s="21">
        <v>171</v>
      </c>
      <c r="B175" s="37" t="s">
        <v>174</v>
      </c>
      <c r="C175" s="38"/>
      <c r="D175" s="9" t="s">
        <v>240</v>
      </c>
      <c r="E175" s="9">
        <v>1</v>
      </c>
      <c r="F175" s="10">
        <v>0</v>
      </c>
      <c r="G175" s="11">
        <f t="shared" si="2"/>
        <v>0</v>
      </c>
    </row>
    <row r="176" spans="1:7" s="13" customFormat="1" ht="27.75" customHeight="1" x14ac:dyDescent="0.2">
      <c r="A176" s="21">
        <v>172</v>
      </c>
      <c r="B176" s="37" t="s">
        <v>175</v>
      </c>
      <c r="C176" s="38"/>
      <c r="D176" s="9" t="s">
        <v>240</v>
      </c>
      <c r="E176" s="9">
        <v>1</v>
      </c>
      <c r="F176" s="10">
        <v>0</v>
      </c>
      <c r="G176" s="11">
        <f t="shared" si="2"/>
        <v>0</v>
      </c>
    </row>
    <row r="177" spans="1:7" s="13" customFormat="1" ht="27.75" customHeight="1" x14ac:dyDescent="0.2">
      <c r="A177" s="21">
        <v>173</v>
      </c>
      <c r="B177" s="37" t="s">
        <v>176</v>
      </c>
      <c r="C177" s="38"/>
      <c r="D177" s="9" t="s">
        <v>240</v>
      </c>
      <c r="E177" s="9">
        <v>1</v>
      </c>
      <c r="F177" s="10">
        <v>0</v>
      </c>
      <c r="G177" s="11">
        <f t="shared" si="2"/>
        <v>0</v>
      </c>
    </row>
    <row r="178" spans="1:7" s="13" customFormat="1" ht="27.75" customHeight="1" x14ac:dyDescent="0.2">
      <c r="A178" s="21">
        <v>174</v>
      </c>
      <c r="B178" s="37" t="s">
        <v>177</v>
      </c>
      <c r="C178" s="38"/>
      <c r="D178" s="9" t="s">
        <v>240</v>
      </c>
      <c r="E178" s="9">
        <v>1</v>
      </c>
      <c r="F178" s="10">
        <v>0</v>
      </c>
      <c r="G178" s="11">
        <f t="shared" si="2"/>
        <v>0</v>
      </c>
    </row>
    <row r="179" spans="1:7" s="13" customFormat="1" ht="27.75" customHeight="1" x14ac:dyDescent="0.2">
      <c r="A179" s="21">
        <v>175</v>
      </c>
      <c r="B179" s="37" t="s">
        <v>178</v>
      </c>
      <c r="C179" s="38"/>
      <c r="D179" s="9" t="s">
        <v>240</v>
      </c>
      <c r="E179" s="9">
        <v>1</v>
      </c>
      <c r="F179" s="10">
        <v>0</v>
      </c>
      <c r="G179" s="11">
        <f t="shared" si="2"/>
        <v>0</v>
      </c>
    </row>
    <row r="180" spans="1:7" s="13" customFormat="1" ht="27.75" customHeight="1" x14ac:dyDescent="0.2">
      <c r="A180" s="21">
        <v>176</v>
      </c>
      <c r="B180" s="37" t="s">
        <v>179</v>
      </c>
      <c r="C180" s="38"/>
      <c r="D180" s="9" t="s">
        <v>240</v>
      </c>
      <c r="E180" s="9">
        <v>1</v>
      </c>
      <c r="F180" s="10">
        <v>0</v>
      </c>
      <c r="G180" s="11">
        <f t="shared" si="2"/>
        <v>0</v>
      </c>
    </row>
    <row r="181" spans="1:7" s="13" customFormat="1" ht="27.75" customHeight="1" x14ac:dyDescent="0.2">
      <c r="A181" s="21">
        <v>177</v>
      </c>
      <c r="B181" s="37" t="s">
        <v>180</v>
      </c>
      <c r="C181" s="38"/>
      <c r="D181" s="9" t="s">
        <v>240</v>
      </c>
      <c r="E181" s="9">
        <v>1</v>
      </c>
      <c r="F181" s="10">
        <v>0</v>
      </c>
      <c r="G181" s="11">
        <f t="shared" si="2"/>
        <v>0</v>
      </c>
    </row>
    <row r="182" spans="1:7" s="13" customFormat="1" ht="27.75" customHeight="1" x14ac:dyDescent="0.2">
      <c r="A182" s="21">
        <v>178</v>
      </c>
      <c r="B182" s="37" t="s">
        <v>181</v>
      </c>
      <c r="C182" s="38"/>
      <c r="D182" s="9" t="s">
        <v>240</v>
      </c>
      <c r="E182" s="9">
        <v>1</v>
      </c>
      <c r="F182" s="10">
        <v>0</v>
      </c>
      <c r="G182" s="11">
        <f t="shared" si="2"/>
        <v>0</v>
      </c>
    </row>
    <row r="183" spans="1:7" s="13" customFormat="1" ht="27.75" customHeight="1" x14ac:dyDescent="0.2">
      <c r="A183" s="21">
        <v>179</v>
      </c>
      <c r="B183" s="37" t="s">
        <v>182</v>
      </c>
      <c r="C183" s="38"/>
      <c r="D183" s="9" t="s">
        <v>240</v>
      </c>
      <c r="E183" s="9">
        <v>1</v>
      </c>
      <c r="F183" s="10">
        <v>0</v>
      </c>
      <c r="G183" s="11">
        <f t="shared" si="2"/>
        <v>0</v>
      </c>
    </row>
    <row r="184" spans="1:7" s="13" customFormat="1" ht="27.75" customHeight="1" x14ac:dyDescent="0.2">
      <c r="A184" s="21">
        <v>180</v>
      </c>
      <c r="B184" s="37" t="s">
        <v>183</v>
      </c>
      <c r="C184" s="38"/>
      <c r="D184" s="9" t="s">
        <v>240</v>
      </c>
      <c r="E184" s="9">
        <v>1</v>
      </c>
      <c r="F184" s="10">
        <v>0</v>
      </c>
      <c r="G184" s="11">
        <f t="shared" si="2"/>
        <v>0</v>
      </c>
    </row>
    <row r="185" spans="1:7" s="13" customFormat="1" ht="27.75" customHeight="1" x14ac:dyDescent="0.2">
      <c r="A185" s="21">
        <v>181</v>
      </c>
      <c r="B185" s="37" t="s">
        <v>184</v>
      </c>
      <c r="C185" s="38"/>
      <c r="D185" s="9" t="s">
        <v>240</v>
      </c>
      <c r="E185" s="9">
        <v>1</v>
      </c>
      <c r="F185" s="10">
        <v>0</v>
      </c>
      <c r="G185" s="11">
        <f t="shared" si="2"/>
        <v>0</v>
      </c>
    </row>
    <row r="186" spans="1:7" s="13" customFormat="1" ht="27.75" customHeight="1" x14ac:dyDescent="0.2">
      <c r="A186" s="21">
        <v>182</v>
      </c>
      <c r="B186" s="37" t="s">
        <v>185</v>
      </c>
      <c r="C186" s="38"/>
      <c r="D186" s="9" t="s">
        <v>240</v>
      </c>
      <c r="E186" s="9">
        <v>1</v>
      </c>
      <c r="F186" s="10">
        <v>0</v>
      </c>
      <c r="G186" s="11">
        <f t="shared" si="2"/>
        <v>0</v>
      </c>
    </row>
    <row r="187" spans="1:7" s="13" customFormat="1" ht="27.75" customHeight="1" x14ac:dyDescent="0.2">
      <c r="A187" s="21">
        <v>183</v>
      </c>
      <c r="B187" s="37" t="s">
        <v>186</v>
      </c>
      <c r="C187" s="38"/>
      <c r="D187" s="9" t="s">
        <v>240</v>
      </c>
      <c r="E187" s="9">
        <v>1</v>
      </c>
      <c r="F187" s="10">
        <v>0</v>
      </c>
      <c r="G187" s="11">
        <f t="shared" si="2"/>
        <v>0</v>
      </c>
    </row>
    <row r="188" spans="1:7" s="13" customFormat="1" ht="27.75" customHeight="1" x14ac:dyDescent="0.2">
      <c r="A188" s="21">
        <v>184</v>
      </c>
      <c r="B188" s="37" t="s">
        <v>187</v>
      </c>
      <c r="C188" s="38"/>
      <c r="D188" s="9" t="s">
        <v>240</v>
      </c>
      <c r="E188" s="9">
        <v>1</v>
      </c>
      <c r="F188" s="10">
        <v>0</v>
      </c>
      <c r="G188" s="11">
        <f t="shared" si="2"/>
        <v>0</v>
      </c>
    </row>
    <row r="189" spans="1:7" s="13" customFormat="1" ht="27.75" customHeight="1" x14ac:dyDescent="0.2">
      <c r="A189" s="21">
        <v>185</v>
      </c>
      <c r="B189" s="37" t="s">
        <v>188</v>
      </c>
      <c r="C189" s="38"/>
      <c r="D189" s="9" t="s">
        <v>240</v>
      </c>
      <c r="E189" s="9">
        <v>1</v>
      </c>
      <c r="F189" s="10">
        <v>0</v>
      </c>
      <c r="G189" s="11">
        <f t="shared" si="2"/>
        <v>0</v>
      </c>
    </row>
    <row r="190" spans="1:7" s="13" customFormat="1" ht="27.75" customHeight="1" x14ac:dyDescent="0.2">
      <c r="A190" s="21">
        <v>186</v>
      </c>
      <c r="B190" s="37" t="s">
        <v>189</v>
      </c>
      <c r="C190" s="38"/>
      <c r="D190" s="9" t="s">
        <v>240</v>
      </c>
      <c r="E190" s="9">
        <v>1</v>
      </c>
      <c r="F190" s="10">
        <v>0</v>
      </c>
      <c r="G190" s="11">
        <f t="shared" si="2"/>
        <v>0</v>
      </c>
    </row>
    <row r="191" spans="1:7" s="13" customFormat="1" ht="27.75" customHeight="1" x14ac:dyDescent="0.2">
      <c r="A191" s="21">
        <v>187</v>
      </c>
      <c r="B191" s="37" t="s">
        <v>190</v>
      </c>
      <c r="C191" s="38"/>
      <c r="D191" s="9" t="s">
        <v>240</v>
      </c>
      <c r="E191" s="9">
        <v>5</v>
      </c>
      <c r="F191" s="10">
        <v>0</v>
      </c>
      <c r="G191" s="11">
        <f t="shared" si="2"/>
        <v>0</v>
      </c>
    </row>
    <row r="192" spans="1:7" s="13" customFormat="1" ht="27.75" customHeight="1" x14ac:dyDescent="0.2">
      <c r="A192" s="21">
        <v>188</v>
      </c>
      <c r="B192" s="37" t="s">
        <v>191</v>
      </c>
      <c r="C192" s="38"/>
      <c r="D192" s="9" t="s">
        <v>240</v>
      </c>
      <c r="E192" s="9">
        <v>1</v>
      </c>
      <c r="F192" s="10">
        <v>0</v>
      </c>
      <c r="G192" s="11">
        <f t="shared" si="2"/>
        <v>0</v>
      </c>
    </row>
    <row r="193" spans="1:7" s="13" customFormat="1" ht="27.75" customHeight="1" x14ac:dyDescent="0.2">
      <c r="A193" s="21">
        <v>189</v>
      </c>
      <c r="B193" s="37" t="s">
        <v>192</v>
      </c>
      <c r="C193" s="38"/>
      <c r="D193" s="9" t="s">
        <v>240</v>
      </c>
      <c r="E193" s="9">
        <v>1</v>
      </c>
      <c r="F193" s="10">
        <v>0</v>
      </c>
      <c r="G193" s="11">
        <f t="shared" si="2"/>
        <v>0</v>
      </c>
    </row>
    <row r="194" spans="1:7" s="13" customFormat="1" ht="27.75" customHeight="1" x14ac:dyDescent="0.2">
      <c r="A194" s="21">
        <v>190</v>
      </c>
      <c r="B194" s="37" t="s">
        <v>193</v>
      </c>
      <c r="C194" s="38"/>
      <c r="D194" s="9" t="s">
        <v>240</v>
      </c>
      <c r="E194" s="9">
        <v>1</v>
      </c>
      <c r="F194" s="10">
        <v>0</v>
      </c>
      <c r="G194" s="11">
        <f t="shared" si="2"/>
        <v>0</v>
      </c>
    </row>
    <row r="195" spans="1:7" s="13" customFormat="1" ht="27.75" customHeight="1" x14ac:dyDescent="0.2">
      <c r="A195" s="21">
        <v>191</v>
      </c>
      <c r="B195" s="37" t="s">
        <v>194</v>
      </c>
      <c r="C195" s="38"/>
      <c r="D195" s="9" t="s">
        <v>240</v>
      </c>
      <c r="E195" s="9">
        <v>1</v>
      </c>
      <c r="F195" s="10">
        <v>0</v>
      </c>
      <c r="G195" s="11">
        <f t="shared" si="2"/>
        <v>0</v>
      </c>
    </row>
    <row r="196" spans="1:7" s="13" customFormat="1" ht="27.75" customHeight="1" x14ac:dyDescent="0.2">
      <c r="A196" s="21">
        <v>192</v>
      </c>
      <c r="B196" s="37" t="s">
        <v>195</v>
      </c>
      <c r="C196" s="38"/>
      <c r="D196" s="9" t="s">
        <v>240</v>
      </c>
      <c r="E196" s="9">
        <v>1</v>
      </c>
      <c r="F196" s="10">
        <v>0</v>
      </c>
      <c r="G196" s="11">
        <f t="shared" ref="G196:G252" si="3">SUM(E196*F196)</f>
        <v>0</v>
      </c>
    </row>
    <row r="197" spans="1:7" s="13" customFormat="1" ht="27.75" customHeight="1" x14ac:dyDescent="0.2">
      <c r="A197" s="21">
        <v>193</v>
      </c>
      <c r="B197" s="37" t="s">
        <v>196</v>
      </c>
      <c r="C197" s="38"/>
      <c r="D197" s="9" t="s">
        <v>240</v>
      </c>
      <c r="E197" s="9">
        <v>1</v>
      </c>
      <c r="F197" s="10">
        <v>0</v>
      </c>
      <c r="G197" s="11">
        <f t="shared" si="3"/>
        <v>0</v>
      </c>
    </row>
    <row r="198" spans="1:7" s="13" customFormat="1" ht="27.75" customHeight="1" x14ac:dyDescent="0.2">
      <c r="A198" s="21">
        <v>194</v>
      </c>
      <c r="B198" s="37" t="s">
        <v>197</v>
      </c>
      <c r="C198" s="38"/>
      <c r="D198" s="9" t="s">
        <v>240</v>
      </c>
      <c r="E198" s="9">
        <v>1</v>
      </c>
      <c r="F198" s="10">
        <v>0</v>
      </c>
      <c r="G198" s="11">
        <f t="shared" si="3"/>
        <v>0</v>
      </c>
    </row>
    <row r="199" spans="1:7" s="13" customFormat="1" ht="27.75" customHeight="1" x14ac:dyDescent="0.2">
      <c r="A199" s="21">
        <v>195</v>
      </c>
      <c r="B199" s="37" t="s">
        <v>198</v>
      </c>
      <c r="C199" s="38"/>
      <c r="D199" s="9" t="s">
        <v>240</v>
      </c>
      <c r="E199" s="9">
        <v>1</v>
      </c>
      <c r="F199" s="10">
        <v>0</v>
      </c>
      <c r="G199" s="11">
        <f t="shared" si="3"/>
        <v>0</v>
      </c>
    </row>
    <row r="200" spans="1:7" s="13" customFormat="1" ht="27.75" customHeight="1" x14ac:dyDescent="0.2">
      <c r="A200" s="21">
        <v>196</v>
      </c>
      <c r="B200" s="37" t="s">
        <v>199</v>
      </c>
      <c r="C200" s="38"/>
      <c r="D200" s="9" t="s">
        <v>240</v>
      </c>
      <c r="E200" s="9">
        <v>5</v>
      </c>
      <c r="F200" s="10">
        <v>0</v>
      </c>
      <c r="G200" s="11">
        <f t="shared" si="3"/>
        <v>0</v>
      </c>
    </row>
    <row r="201" spans="1:7" s="13" customFormat="1" ht="27.75" customHeight="1" x14ac:dyDescent="0.2">
      <c r="A201" s="21">
        <v>197</v>
      </c>
      <c r="B201" s="37" t="s">
        <v>200</v>
      </c>
      <c r="C201" s="38"/>
      <c r="D201" s="9" t="s">
        <v>240</v>
      </c>
      <c r="E201" s="9">
        <v>1</v>
      </c>
      <c r="F201" s="10">
        <v>0</v>
      </c>
      <c r="G201" s="11">
        <f t="shared" si="3"/>
        <v>0</v>
      </c>
    </row>
    <row r="202" spans="1:7" s="13" customFormat="1" ht="27.75" customHeight="1" x14ac:dyDescent="0.2">
      <c r="A202" s="21">
        <v>198</v>
      </c>
      <c r="B202" s="37" t="s">
        <v>201</v>
      </c>
      <c r="C202" s="38"/>
      <c r="D202" s="9" t="s">
        <v>240</v>
      </c>
      <c r="E202" s="9">
        <v>1</v>
      </c>
      <c r="F202" s="10">
        <v>0</v>
      </c>
      <c r="G202" s="11">
        <f t="shared" si="3"/>
        <v>0</v>
      </c>
    </row>
    <row r="203" spans="1:7" s="13" customFormat="1" ht="27.75" customHeight="1" x14ac:dyDescent="0.2">
      <c r="A203" s="21">
        <v>199</v>
      </c>
      <c r="B203" s="37" t="s">
        <v>202</v>
      </c>
      <c r="C203" s="38"/>
      <c r="D203" s="9" t="s">
        <v>240</v>
      </c>
      <c r="E203" s="9">
        <v>1</v>
      </c>
      <c r="F203" s="10">
        <v>0</v>
      </c>
      <c r="G203" s="11">
        <f t="shared" si="3"/>
        <v>0</v>
      </c>
    </row>
    <row r="204" spans="1:7" s="13" customFormat="1" ht="27.75" customHeight="1" x14ac:dyDescent="0.2">
      <c r="A204" s="21">
        <v>200</v>
      </c>
      <c r="B204" s="37" t="s">
        <v>203</v>
      </c>
      <c r="C204" s="38"/>
      <c r="D204" s="9" t="s">
        <v>240</v>
      </c>
      <c r="E204" s="9">
        <v>1</v>
      </c>
      <c r="F204" s="10">
        <v>0</v>
      </c>
      <c r="G204" s="11">
        <f t="shared" si="3"/>
        <v>0</v>
      </c>
    </row>
    <row r="205" spans="1:7" s="13" customFormat="1" ht="27.75" customHeight="1" x14ac:dyDescent="0.2">
      <c r="A205" s="21">
        <v>201</v>
      </c>
      <c r="B205" s="37" t="s">
        <v>204</v>
      </c>
      <c r="C205" s="38"/>
      <c r="D205" s="9" t="s">
        <v>240</v>
      </c>
      <c r="E205" s="9">
        <v>5</v>
      </c>
      <c r="F205" s="10">
        <v>0</v>
      </c>
      <c r="G205" s="11">
        <f t="shared" si="3"/>
        <v>0</v>
      </c>
    </row>
    <row r="206" spans="1:7" s="13" customFormat="1" ht="27.75" customHeight="1" x14ac:dyDescent="0.2">
      <c r="A206" s="21">
        <v>202</v>
      </c>
      <c r="B206" s="37" t="s">
        <v>205</v>
      </c>
      <c r="C206" s="38"/>
      <c r="D206" s="9" t="s">
        <v>240</v>
      </c>
      <c r="E206" s="9">
        <v>5</v>
      </c>
      <c r="F206" s="10">
        <v>0</v>
      </c>
      <c r="G206" s="11">
        <f t="shared" si="3"/>
        <v>0</v>
      </c>
    </row>
    <row r="207" spans="1:7" s="13" customFormat="1" ht="27.75" customHeight="1" x14ac:dyDescent="0.2">
      <c r="A207" s="21">
        <v>203</v>
      </c>
      <c r="B207" s="37" t="s">
        <v>206</v>
      </c>
      <c r="C207" s="38"/>
      <c r="D207" s="9" t="s">
        <v>240</v>
      </c>
      <c r="E207" s="9">
        <v>1</v>
      </c>
      <c r="F207" s="10">
        <v>0</v>
      </c>
      <c r="G207" s="11">
        <f t="shared" si="3"/>
        <v>0</v>
      </c>
    </row>
    <row r="208" spans="1:7" s="13" customFormat="1" ht="27.75" customHeight="1" x14ac:dyDescent="0.2">
      <c r="A208" s="21">
        <v>204</v>
      </c>
      <c r="B208" s="37" t="s">
        <v>207</v>
      </c>
      <c r="C208" s="38"/>
      <c r="D208" s="9" t="s">
        <v>240</v>
      </c>
      <c r="E208" s="9">
        <v>1</v>
      </c>
      <c r="F208" s="10">
        <v>0</v>
      </c>
      <c r="G208" s="11">
        <f t="shared" si="3"/>
        <v>0</v>
      </c>
    </row>
    <row r="209" spans="1:7" s="13" customFormat="1" ht="27.75" customHeight="1" x14ac:dyDescent="0.2">
      <c r="A209" s="21">
        <v>205</v>
      </c>
      <c r="B209" s="37" t="s">
        <v>208</v>
      </c>
      <c r="C209" s="38"/>
      <c r="D209" s="9" t="s">
        <v>240</v>
      </c>
      <c r="E209" s="9">
        <v>1</v>
      </c>
      <c r="F209" s="10">
        <v>0</v>
      </c>
      <c r="G209" s="11">
        <f t="shared" si="3"/>
        <v>0</v>
      </c>
    </row>
    <row r="210" spans="1:7" s="13" customFormat="1" ht="27.75" customHeight="1" x14ac:dyDescent="0.2">
      <c r="A210" s="21">
        <v>206</v>
      </c>
      <c r="B210" s="37" t="s">
        <v>209</v>
      </c>
      <c r="C210" s="38"/>
      <c r="D210" s="9" t="s">
        <v>240</v>
      </c>
      <c r="E210" s="9">
        <v>1</v>
      </c>
      <c r="F210" s="10">
        <v>0</v>
      </c>
      <c r="G210" s="11">
        <f t="shared" si="3"/>
        <v>0</v>
      </c>
    </row>
    <row r="211" spans="1:7" s="13" customFormat="1" ht="27.75" customHeight="1" x14ac:dyDescent="0.2">
      <c r="A211" s="21">
        <v>207</v>
      </c>
      <c r="B211" s="37" t="s">
        <v>210</v>
      </c>
      <c r="C211" s="38"/>
      <c r="D211" s="9" t="s">
        <v>240</v>
      </c>
      <c r="E211" s="9">
        <v>1</v>
      </c>
      <c r="F211" s="10">
        <v>0</v>
      </c>
      <c r="G211" s="11">
        <f t="shared" si="3"/>
        <v>0</v>
      </c>
    </row>
    <row r="212" spans="1:7" s="13" customFormat="1" ht="27.75" customHeight="1" x14ac:dyDescent="0.2">
      <c r="A212" s="21">
        <v>208</v>
      </c>
      <c r="B212" s="37" t="s">
        <v>211</v>
      </c>
      <c r="C212" s="38"/>
      <c r="D212" s="9" t="s">
        <v>240</v>
      </c>
      <c r="E212" s="9">
        <v>1</v>
      </c>
      <c r="F212" s="10">
        <v>0</v>
      </c>
      <c r="G212" s="11">
        <f t="shared" si="3"/>
        <v>0</v>
      </c>
    </row>
    <row r="213" spans="1:7" s="13" customFormat="1" ht="27.75" customHeight="1" x14ac:dyDescent="0.2">
      <c r="A213" s="21">
        <v>209</v>
      </c>
      <c r="B213" s="37" t="s">
        <v>212</v>
      </c>
      <c r="C213" s="38"/>
      <c r="D213" s="9" t="s">
        <v>240</v>
      </c>
      <c r="E213" s="9">
        <v>1</v>
      </c>
      <c r="F213" s="10">
        <v>0</v>
      </c>
      <c r="G213" s="11">
        <f t="shared" si="3"/>
        <v>0</v>
      </c>
    </row>
    <row r="214" spans="1:7" s="13" customFormat="1" ht="27.75" customHeight="1" x14ac:dyDescent="0.2">
      <c r="A214" s="21">
        <v>210</v>
      </c>
      <c r="B214" s="37" t="s">
        <v>213</v>
      </c>
      <c r="C214" s="38"/>
      <c r="D214" s="9" t="s">
        <v>240</v>
      </c>
      <c r="E214" s="9">
        <v>1</v>
      </c>
      <c r="F214" s="10">
        <v>0</v>
      </c>
      <c r="G214" s="11">
        <f t="shared" si="3"/>
        <v>0</v>
      </c>
    </row>
    <row r="215" spans="1:7" s="13" customFormat="1" ht="27.75" customHeight="1" x14ac:dyDescent="0.2">
      <c r="A215" s="21">
        <v>211</v>
      </c>
      <c r="B215" s="37" t="s">
        <v>214</v>
      </c>
      <c r="C215" s="38"/>
      <c r="D215" s="9" t="s">
        <v>240</v>
      </c>
      <c r="E215" s="9">
        <v>1</v>
      </c>
      <c r="F215" s="10">
        <v>0</v>
      </c>
      <c r="G215" s="11">
        <f t="shared" si="3"/>
        <v>0</v>
      </c>
    </row>
    <row r="216" spans="1:7" s="13" customFormat="1" ht="27.75" customHeight="1" x14ac:dyDescent="0.2">
      <c r="A216" s="21">
        <v>212</v>
      </c>
      <c r="B216" s="37" t="s">
        <v>215</v>
      </c>
      <c r="C216" s="38"/>
      <c r="D216" s="9" t="s">
        <v>240</v>
      </c>
      <c r="E216" s="9">
        <v>1</v>
      </c>
      <c r="F216" s="10">
        <v>0</v>
      </c>
      <c r="G216" s="11">
        <f t="shared" si="3"/>
        <v>0</v>
      </c>
    </row>
    <row r="217" spans="1:7" s="13" customFormat="1" ht="27.75" customHeight="1" x14ac:dyDescent="0.2">
      <c r="A217" s="21">
        <v>213</v>
      </c>
      <c r="B217" s="37" t="s">
        <v>216</v>
      </c>
      <c r="C217" s="38"/>
      <c r="D217" s="9" t="s">
        <v>240</v>
      </c>
      <c r="E217" s="9">
        <v>10</v>
      </c>
      <c r="F217" s="10">
        <v>0</v>
      </c>
      <c r="G217" s="11">
        <f t="shared" si="3"/>
        <v>0</v>
      </c>
    </row>
    <row r="218" spans="1:7" s="13" customFormat="1" ht="27.75" customHeight="1" x14ac:dyDescent="0.2">
      <c r="A218" s="21">
        <v>214</v>
      </c>
      <c r="B218" s="37" t="s">
        <v>217</v>
      </c>
      <c r="C218" s="38"/>
      <c r="D218" s="9" t="s">
        <v>240</v>
      </c>
      <c r="E218" s="9">
        <v>1</v>
      </c>
      <c r="F218" s="10">
        <v>0</v>
      </c>
      <c r="G218" s="11">
        <f t="shared" si="3"/>
        <v>0</v>
      </c>
    </row>
    <row r="219" spans="1:7" s="13" customFormat="1" ht="27.75" customHeight="1" x14ac:dyDescent="0.2">
      <c r="A219" s="21">
        <v>215</v>
      </c>
      <c r="B219" s="37" t="s">
        <v>218</v>
      </c>
      <c r="C219" s="38"/>
      <c r="D219" s="9" t="s">
        <v>240</v>
      </c>
      <c r="E219" s="9">
        <v>1</v>
      </c>
      <c r="F219" s="10">
        <v>0</v>
      </c>
      <c r="G219" s="11">
        <f t="shared" si="3"/>
        <v>0</v>
      </c>
    </row>
    <row r="220" spans="1:7" s="13" customFormat="1" ht="27.75" customHeight="1" x14ac:dyDescent="0.2">
      <c r="A220" s="21">
        <v>216</v>
      </c>
      <c r="B220" s="37" t="s">
        <v>219</v>
      </c>
      <c r="C220" s="38"/>
      <c r="D220" s="9" t="s">
        <v>240</v>
      </c>
      <c r="E220" s="9">
        <v>1</v>
      </c>
      <c r="F220" s="10">
        <v>0</v>
      </c>
      <c r="G220" s="11">
        <f t="shared" si="3"/>
        <v>0</v>
      </c>
    </row>
    <row r="221" spans="1:7" s="13" customFormat="1" ht="27.75" customHeight="1" x14ac:dyDescent="0.2">
      <c r="A221" s="21">
        <v>217</v>
      </c>
      <c r="B221" s="37" t="s">
        <v>220</v>
      </c>
      <c r="C221" s="38"/>
      <c r="D221" s="9" t="s">
        <v>240</v>
      </c>
      <c r="E221" s="9">
        <v>1</v>
      </c>
      <c r="F221" s="10">
        <v>0</v>
      </c>
      <c r="G221" s="11">
        <f t="shared" si="3"/>
        <v>0</v>
      </c>
    </row>
    <row r="222" spans="1:7" s="13" customFormat="1" ht="27.75" customHeight="1" x14ac:dyDescent="0.2">
      <c r="A222" s="21">
        <v>218</v>
      </c>
      <c r="B222" s="37" t="s">
        <v>221</v>
      </c>
      <c r="C222" s="38"/>
      <c r="D222" s="9" t="s">
        <v>240</v>
      </c>
      <c r="E222" s="9">
        <v>1</v>
      </c>
      <c r="F222" s="10">
        <v>0</v>
      </c>
      <c r="G222" s="11">
        <f t="shared" si="3"/>
        <v>0</v>
      </c>
    </row>
    <row r="223" spans="1:7" s="13" customFormat="1" ht="27.75" customHeight="1" x14ac:dyDescent="0.2">
      <c r="A223" s="21">
        <v>219</v>
      </c>
      <c r="B223" s="37" t="s">
        <v>222</v>
      </c>
      <c r="C223" s="38"/>
      <c r="D223" s="9" t="s">
        <v>240</v>
      </c>
      <c r="E223" s="9">
        <v>1</v>
      </c>
      <c r="F223" s="10">
        <v>0</v>
      </c>
      <c r="G223" s="11">
        <f t="shared" si="3"/>
        <v>0</v>
      </c>
    </row>
    <row r="224" spans="1:7" s="13" customFormat="1" ht="27.75" customHeight="1" x14ac:dyDescent="0.2">
      <c r="A224" s="21">
        <v>220</v>
      </c>
      <c r="B224" s="37" t="s">
        <v>223</v>
      </c>
      <c r="C224" s="38"/>
      <c r="D224" s="9" t="s">
        <v>240</v>
      </c>
      <c r="E224" s="9">
        <v>1</v>
      </c>
      <c r="F224" s="10">
        <v>0</v>
      </c>
      <c r="G224" s="11">
        <f t="shared" si="3"/>
        <v>0</v>
      </c>
    </row>
    <row r="225" spans="1:7" s="13" customFormat="1" ht="27.75" customHeight="1" x14ac:dyDescent="0.2">
      <c r="A225" s="21">
        <v>221</v>
      </c>
      <c r="B225" s="37" t="s">
        <v>224</v>
      </c>
      <c r="C225" s="38"/>
      <c r="D225" s="9" t="s">
        <v>240</v>
      </c>
      <c r="E225" s="9">
        <v>1</v>
      </c>
      <c r="F225" s="10">
        <v>0</v>
      </c>
      <c r="G225" s="11">
        <f t="shared" si="3"/>
        <v>0</v>
      </c>
    </row>
    <row r="226" spans="1:7" s="13" customFormat="1" ht="27.75" customHeight="1" x14ac:dyDescent="0.2">
      <c r="A226" s="21">
        <v>222</v>
      </c>
      <c r="B226" s="37" t="s">
        <v>225</v>
      </c>
      <c r="C226" s="38"/>
      <c r="D226" s="9" t="s">
        <v>240</v>
      </c>
      <c r="E226" s="9">
        <v>1</v>
      </c>
      <c r="F226" s="10">
        <v>0</v>
      </c>
      <c r="G226" s="11">
        <f t="shared" si="3"/>
        <v>0</v>
      </c>
    </row>
    <row r="227" spans="1:7" s="13" customFormat="1" ht="27.75" customHeight="1" x14ac:dyDescent="0.2">
      <c r="A227" s="21">
        <v>223</v>
      </c>
      <c r="B227" s="37" t="s">
        <v>226</v>
      </c>
      <c r="C227" s="38"/>
      <c r="D227" s="9" t="s">
        <v>240</v>
      </c>
      <c r="E227" s="9">
        <v>1</v>
      </c>
      <c r="F227" s="10">
        <v>0</v>
      </c>
      <c r="G227" s="11">
        <f t="shared" si="3"/>
        <v>0</v>
      </c>
    </row>
    <row r="228" spans="1:7" s="13" customFormat="1" ht="27.75" customHeight="1" x14ac:dyDescent="0.2">
      <c r="A228" s="21">
        <v>224</v>
      </c>
      <c r="B228" s="37" t="s">
        <v>227</v>
      </c>
      <c r="C228" s="38"/>
      <c r="D228" s="9" t="s">
        <v>240</v>
      </c>
      <c r="E228" s="9">
        <v>1</v>
      </c>
      <c r="F228" s="10">
        <v>0</v>
      </c>
      <c r="G228" s="11">
        <f t="shared" si="3"/>
        <v>0</v>
      </c>
    </row>
    <row r="229" spans="1:7" s="13" customFormat="1" ht="27.75" customHeight="1" x14ac:dyDescent="0.2">
      <c r="A229" s="21">
        <v>225</v>
      </c>
      <c r="B229" s="37" t="s">
        <v>228</v>
      </c>
      <c r="C229" s="38"/>
      <c r="D229" s="9" t="s">
        <v>240</v>
      </c>
      <c r="E229" s="9">
        <v>1</v>
      </c>
      <c r="F229" s="10">
        <v>0</v>
      </c>
      <c r="G229" s="11">
        <f t="shared" si="3"/>
        <v>0</v>
      </c>
    </row>
    <row r="230" spans="1:7" s="13" customFormat="1" ht="27.75" customHeight="1" x14ac:dyDescent="0.2">
      <c r="A230" s="21">
        <v>226</v>
      </c>
      <c r="B230" s="37" t="s">
        <v>229</v>
      </c>
      <c r="C230" s="38"/>
      <c r="D230" s="9" t="s">
        <v>240</v>
      </c>
      <c r="E230" s="9">
        <v>1</v>
      </c>
      <c r="F230" s="10">
        <v>0</v>
      </c>
      <c r="G230" s="11">
        <f t="shared" si="3"/>
        <v>0</v>
      </c>
    </row>
    <row r="231" spans="1:7" s="13" customFormat="1" ht="27.75" customHeight="1" x14ac:dyDescent="0.2">
      <c r="A231" s="21">
        <v>227</v>
      </c>
      <c r="B231" s="37" t="s">
        <v>230</v>
      </c>
      <c r="C231" s="38"/>
      <c r="D231" s="9" t="s">
        <v>240</v>
      </c>
      <c r="E231" s="9">
        <v>1</v>
      </c>
      <c r="F231" s="10">
        <v>0</v>
      </c>
      <c r="G231" s="11">
        <f t="shared" si="3"/>
        <v>0</v>
      </c>
    </row>
    <row r="232" spans="1:7" s="13" customFormat="1" ht="27.75" customHeight="1" x14ac:dyDescent="0.2">
      <c r="A232" s="21">
        <v>228</v>
      </c>
      <c r="B232" s="37" t="s">
        <v>231</v>
      </c>
      <c r="C232" s="38"/>
      <c r="D232" s="9" t="s">
        <v>240</v>
      </c>
      <c r="E232" s="9">
        <v>1</v>
      </c>
      <c r="F232" s="10">
        <v>0</v>
      </c>
      <c r="G232" s="11">
        <f t="shared" si="3"/>
        <v>0</v>
      </c>
    </row>
    <row r="233" spans="1:7" s="13" customFormat="1" ht="27.75" customHeight="1" x14ac:dyDescent="0.2">
      <c r="A233" s="21">
        <v>229</v>
      </c>
      <c r="B233" s="37" t="s">
        <v>232</v>
      </c>
      <c r="C233" s="38"/>
      <c r="D233" s="9" t="s">
        <v>240</v>
      </c>
      <c r="E233" s="9">
        <v>1</v>
      </c>
      <c r="F233" s="10">
        <v>0</v>
      </c>
      <c r="G233" s="11">
        <f t="shared" si="3"/>
        <v>0</v>
      </c>
    </row>
    <row r="234" spans="1:7" s="13" customFormat="1" ht="27.75" customHeight="1" x14ac:dyDescent="0.2">
      <c r="A234" s="21">
        <v>230</v>
      </c>
      <c r="B234" s="37" t="s">
        <v>233</v>
      </c>
      <c r="C234" s="38"/>
      <c r="D234" s="9" t="s">
        <v>240</v>
      </c>
      <c r="E234" s="9">
        <v>1</v>
      </c>
      <c r="F234" s="10">
        <v>0</v>
      </c>
      <c r="G234" s="11">
        <f t="shared" si="3"/>
        <v>0</v>
      </c>
    </row>
    <row r="235" spans="1:7" s="13" customFormat="1" ht="27.75" customHeight="1" x14ac:dyDescent="0.2">
      <c r="A235" s="21">
        <v>231</v>
      </c>
      <c r="B235" s="37" t="s">
        <v>234</v>
      </c>
      <c r="C235" s="38"/>
      <c r="D235" s="9" t="s">
        <v>240</v>
      </c>
      <c r="E235" s="9">
        <v>1</v>
      </c>
      <c r="F235" s="10">
        <v>0</v>
      </c>
      <c r="G235" s="11">
        <f t="shared" si="3"/>
        <v>0</v>
      </c>
    </row>
    <row r="236" spans="1:7" s="13" customFormat="1" ht="27.75" customHeight="1" x14ac:dyDescent="0.2">
      <c r="A236" s="21">
        <v>232</v>
      </c>
      <c r="B236" s="37" t="s">
        <v>235</v>
      </c>
      <c r="C236" s="38"/>
      <c r="D236" s="9" t="s">
        <v>240</v>
      </c>
      <c r="E236" s="9">
        <v>1</v>
      </c>
      <c r="F236" s="10">
        <v>0</v>
      </c>
      <c r="G236" s="11">
        <f t="shared" si="3"/>
        <v>0</v>
      </c>
    </row>
    <row r="237" spans="1:7" s="13" customFormat="1" ht="27.75" customHeight="1" x14ac:dyDescent="0.2">
      <c r="A237" s="21">
        <v>233</v>
      </c>
      <c r="B237" s="37" t="s">
        <v>236</v>
      </c>
      <c r="C237" s="38"/>
      <c r="D237" s="9" t="s">
        <v>240</v>
      </c>
      <c r="E237" s="9">
        <v>1</v>
      </c>
      <c r="F237" s="10">
        <v>0</v>
      </c>
      <c r="G237" s="11">
        <f t="shared" si="3"/>
        <v>0</v>
      </c>
    </row>
    <row r="238" spans="1:7" s="13" customFormat="1" ht="27.75" customHeight="1" x14ac:dyDescent="0.2">
      <c r="A238" s="21">
        <v>234</v>
      </c>
      <c r="B238" s="37" t="s">
        <v>237</v>
      </c>
      <c r="C238" s="38"/>
      <c r="D238" s="9" t="s">
        <v>240</v>
      </c>
      <c r="E238" s="9">
        <v>1</v>
      </c>
      <c r="F238" s="10">
        <v>0</v>
      </c>
      <c r="G238" s="11">
        <f t="shared" si="3"/>
        <v>0</v>
      </c>
    </row>
    <row r="239" spans="1:7" s="13" customFormat="1" ht="27.75" customHeight="1" x14ac:dyDescent="0.2">
      <c r="A239" s="21">
        <v>235</v>
      </c>
      <c r="B239" s="37" t="s">
        <v>238</v>
      </c>
      <c r="C239" s="38"/>
      <c r="D239" s="9" t="s">
        <v>240</v>
      </c>
      <c r="E239" s="9">
        <v>1</v>
      </c>
      <c r="F239" s="10">
        <v>0</v>
      </c>
      <c r="G239" s="11">
        <f t="shared" si="3"/>
        <v>0</v>
      </c>
    </row>
    <row r="240" spans="1:7" s="13" customFormat="1" ht="27.75" customHeight="1" x14ac:dyDescent="0.2">
      <c r="A240" s="44" t="s">
        <v>239</v>
      </c>
      <c r="B240" s="45"/>
      <c r="C240" s="45"/>
      <c r="D240" s="45"/>
      <c r="E240" s="45"/>
      <c r="F240" s="45"/>
      <c r="G240" s="11"/>
    </row>
    <row r="241" spans="1:7" s="13" customFormat="1" ht="27.75" customHeight="1" x14ac:dyDescent="0.2">
      <c r="A241" s="21">
        <v>236</v>
      </c>
      <c r="B241" s="23" t="s">
        <v>245</v>
      </c>
      <c r="C241" s="24" t="s">
        <v>246</v>
      </c>
      <c r="D241" s="9" t="s">
        <v>240</v>
      </c>
      <c r="E241" s="9">
        <v>50</v>
      </c>
      <c r="F241" s="10">
        <v>0</v>
      </c>
      <c r="G241" s="11">
        <f t="shared" si="3"/>
        <v>0</v>
      </c>
    </row>
    <row r="242" spans="1:7" s="13" customFormat="1" ht="27.75" customHeight="1" x14ac:dyDescent="0.2">
      <c r="A242" s="21">
        <v>237</v>
      </c>
      <c r="B242" s="23" t="s">
        <v>245</v>
      </c>
      <c r="C242" s="24" t="s">
        <v>247</v>
      </c>
      <c r="D242" s="9" t="s">
        <v>240</v>
      </c>
      <c r="E242" s="9">
        <v>10</v>
      </c>
      <c r="F242" s="10">
        <v>0</v>
      </c>
      <c r="G242" s="11">
        <f t="shared" si="3"/>
        <v>0</v>
      </c>
    </row>
    <row r="243" spans="1:7" s="13" customFormat="1" ht="27.75" customHeight="1" x14ac:dyDescent="0.2">
      <c r="A243" s="21">
        <v>238</v>
      </c>
      <c r="B243" s="23" t="s">
        <v>245</v>
      </c>
      <c r="C243" s="24" t="s">
        <v>248</v>
      </c>
      <c r="D243" s="9" t="s">
        <v>240</v>
      </c>
      <c r="E243" s="9">
        <v>25</v>
      </c>
      <c r="F243" s="10">
        <v>0</v>
      </c>
      <c r="G243" s="11">
        <f t="shared" si="3"/>
        <v>0</v>
      </c>
    </row>
    <row r="244" spans="1:7" s="13" customFormat="1" ht="27.75" customHeight="1" x14ac:dyDescent="0.2">
      <c r="A244" s="21">
        <v>239</v>
      </c>
      <c r="B244" s="23" t="s">
        <v>245</v>
      </c>
      <c r="C244" s="24" t="s">
        <v>249</v>
      </c>
      <c r="D244" s="9" t="s">
        <v>240</v>
      </c>
      <c r="E244" s="9">
        <v>50</v>
      </c>
      <c r="F244" s="10">
        <v>0</v>
      </c>
      <c r="G244" s="11">
        <f t="shared" si="3"/>
        <v>0</v>
      </c>
    </row>
    <row r="245" spans="1:7" s="13" customFormat="1" ht="27.75" customHeight="1" x14ac:dyDescent="0.2">
      <c r="A245" s="21">
        <v>240</v>
      </c>
      <c r="B245" s="23" t="s">
        <v>250</v>
      </c>
      <c r="C245" s="24" t="s">
        <v>246</v>
      </c>
      <c r="D245" s="9" t="s">
        <v>240</v>
      </c>
      <c r="E245" s="9">
        <v>10</v>
      </c>
      <c r="F245" s="10">
        <v>0</v>
      </c>
      <c r="G245" s="11">
        <f t="shared" si="3"/>
        <v>0</v>
      </c>
    </row>
    <row r="246" spans="1:7" s="13" customFormat="1" ht="27.75" customHeight="1" x14ac:dyDescent="0.2">
      <c r="A246" s="21">
        <v>241</v>
      </c>
      <c r="B246" s="23" t="s">
        <v>250</v>
      </c>
      <c r="C246" s="24" t="s">
        <v>247</v>
      </c>
      <c r="D246" s="9" t="s">
        <v>240</v>
      </c>
      <c r="E246" s="9">
        <v>25</v>
      </c>
      <c r="F246" s="10">
        <v>0</v>
      </c>
      <c r="G246" s="11">
        <f t="shared" si="3"/>
        <v>0</v>
      </c>
    </row>
    <row r="247" spans="1:7" s="13" customFormat="1" ht="27.75" customHeight="1" x14ac:dyDescent="0.2">
      <c r="A247" s="21">
        <v>242</v>
      </c>
      <c r="B247" s="23" t="s">
        <v>250</v>
      </c>
      <c r="C247" s="24" t="s">
        <v>248</v>
      </c>
      <c r="D247" s="9" t="s">
        <v>240</v>
      </c>
      <c r="E247" s="9">
        <v>50</v>
      </c>
      <c r="F247" s="10">
        <v>0</v>
      </c>
      <c r="G247" s="11">
        <f t="shared" si="3"/>
        <v>0</v>
      </c>
    </row>
    <row r="248" spans="1:7" s="13" customFormat="1" ht="27.75" customHeight="1" x14ac:dyDescent="0.2">
      <c r="A248" s="21">
        <v>243</v>
      </c>
      <c r="B248" s="23" t="s">
        <v>250</v>
      </c>
      <c r="C248" s="24" t="s">
        <v>249</v>
      </c>
      <c r="D248" s="9" t="s">
        <v>240</v>
      </c>
      <c r="E248" s="9">
        <v>10</v>
      </c>
      <c r="F248" s="10">
        <v>0</v>
      </c>
      <c r="G248" s="11">
        <f t="shared" si="3"/>
        <v>0</v>
      </c>
    </row>
    <row r="249" spans="1:7" s="13" customFormat="1" ht="27.75" customHeight="1" x14ac:dyDescent="0.2">
      <c r="A249" s="21">
        <v>244</v>
      </c>
      <c r="B249" s="23" t="s">
        <v>251</v>
      </c>
      <c r="C249" s="24" t="s">
        <v>246</v>
      </c>
      <c r="D249" s="9" t="s">
        <v>240</v>
      </c>
      <c r="E249" s="9">
        <v>25</v>
      </c>
      <c r="F249" s="10">
        <v>0</v>
      </c>
      <c r="G249" s="11">
        <f t="shared" si="3"/>
        <v>0</v>
      </c>
    </row>
    <row r="250" spans="1:7" s="13" customFormat="1" ht="27.75" customHeight="1" x14ac:dyDescent="0.2">
      <c r="A250" s="21">
        <v>245</v>
      </c>
      <c r="B250" s="23" t="s">
        <v>251</v>
      </c>
      <c r="C250" s="24" t="s">
        <v>247</v>
      </c>
      <c r="D250" s="9" t="s">
        <v>240</v>
      </c>
      <c r="E250" s="9">
        <v>50</v>
      </c>
      <c r="F250" s="10">
        <v>0</v>
      </c>
      <c r="G250" s="11">
        <f t="shared" si="3"/>
        <v>0</v>
      </c>
    </row>
    <row r="251" spans="1:7" s="13" customFormat="1" ht="27.75" customHeight="1" x14ac:dyDescent="0.2">
      <c r="A251" s="21">
        <v>246</v>
      </c>
      <c r="B251" s="23" t="s">
        <v>251</v>
      </c>
      <c r="C251" s="24" t="s">
        <v>248</v>
      </c>
      <c r="D251" s="9" t="s">
        <v>240</v>
      </c>
      <c r="E251" s="9">
        <v>10</v>
      </c>
      <c r="F251" s="10">
        <v>0</v>
      </c>
      <c r="G251" s="11">
        <f t="shared" si="3"/>
        <v>0</v>
      </c>
    </row>
    <row r="252" spans="1:7" s="13" customFormat="1" ht="27.75" customHeight="1" x14ac:dyDescent="0.2">
      <c r="A252" s="21">
        <v>247</v>
      </c>
      <c r="B252" s="23" t="s">
        <v>251</v>
      </c>
      <c r="C252" s="24" t="s">
        <v>249</v>
      </c>
      <c r="D252" s="9" t="s">
        <v>240</v>
      </c>
      <c r="E252" s="9">
        <v>25</v>
      </c>
      <c r="F252" s="10">
        <v>0</v>
      </c>
      <c r="G252" s="11">
        <f t="shared" si="3"/>
        <v>0</v>
      </c>
    </row>
    <row r="253" spans="1:7" ht="27.75" customHeight="1" x14ac:dyDescent="0.2">
      <c r="A253" s="41"/>
      <c r="B253" s="41"/>
      <c r="C253" s="26"/>
      <c r="D253" s="40" t="s">
        <v>261</v>
      </c>
      <c r="E253" s="40"/>
      <c r="F253" s="40"/>
      <c r="G253" s="11">
        <f>SUM(G3:G252)</f>
        <v>0</v>
      </c>
    </row>
    <row r="254" spans="1:7" ht="27.75" customHeight="1" x14ac:dyDescent="0.2">
      <c r="A254" s="41"/>
      <c r="B254" s="41"/>
      <c r="C254" s="26"/>
      <c r="D254" s="40" t="s">
        <v>262</v>
      </c>
      <c r="E254" s="40"/>
      <c r="F254" s="40"/>
      <c r="G254" s="11">
        <f>SUM(G253*0.2)</f>
        <v>0</v>
      </c>
    </row>
    <row r="255" spans="1:7" ht="27.75" customHeight="1" x14ac:dyDescent="0.2">
      <c r="A255" s="46"/>
      <c r="B255" s="47"/>
      <c r="C255" s="19"/>
      <c r="D255" s="40" t="s">
        <v>256</v>
      </c>
      <c r="E255" s="40"/>
      <c r="F255" s="40"/>
      <c r="G255" s="11">
        <f>SUM(G253+G254)</f>
        <v>0</v>
      </c>
    </row>
  </sheetData>
  <mergeCells count="245">
    <mergeCell ref="B162:C162"/>
    <mergeCell ref="B163:C163"/>
    <mergeCell ref="B164:C164"/>
    <mergeCell ref="B165:C165"/>
    <mergeCell ref="B166:C166"/>
    <mergeCell ref="B178:C178"/>
    <mergeCell ref="B177:C177"/>
    <mergeCell ref="B176:C176"/>
    <mergeCell ref="B175:C175"/>
    <mergeCell ref="B148:C148"/>
    <mergeCell ref="B149:C149"/>
    <mergeCell ref="B150:C150"/>
    <mergeCell ref="B151:C151"/>
    <mergeCell ref="B152:C152"/>
    <mergeCell ref="B153:C153"/>
    <mergeCell ref="B154:C154"/>
    <mergeCell ref="B155:C155"/>
    <mergeCell ref="B156:C156"/>
    <mergeCell ref="B157:C157"/>
    <mergeCell ref="B160:C160"/>
    <mergeCell ref="B161:C161"/>
    <mergeCell ref="B172:C172"/>
    <mergeCell ref="B173:C173"/>
    <mergeCell ref="B174:C174"/>
    <mergeCell ref="B167:C167"/>
    <mergeCell ref="B168:C168"/>
    <mergeCell ref="B169:C169"/>
    <mergeCell ref="B170:C170"/>
    <mergeCell ref="B171:C171"/>
    <mergeCell ref="B183:C183"/>
    <mergeCell ref="B182:C182"/>
    <mergeCell ref="B181:C181"/>
    <mergeCell ref="B180:C180"/>
    <mergeCell ref="B179:C179"/>
    <mergeCell ref="B188:C188"/>
    <mergeCell ref="B187:C187"/>
    <mergeCell ref="B186:C186"/>
    <mergeCell ref="B185:C185"/>
    <mergeCell ref="B184:C184"/>
    <mergeCell ref="B79:C79"/>
    <mergeCell ref="B146:C146"/>
    <mergeCell ref="B147:C147"/>
    <mergeCell ref="B212:C212"/>
    <mergeCell ref="B211:C211"/>
    <mergeCell ref="B210:C210"/>
    <mergeCell ref="B209:C209"/>
    <mergeCell ref="B208:C208"/>
    <mergeCell ref="B207:C207"/>
    <mergeCell ref="B206:C206"/>
    <mergeCell ref="B205:C205"/>
    <mergeCell ref="B204:C204"/>
    <mergeCell ref="B203:C203"/>
    <mergeCell ref="B202:C202"/>
    <mergeCell ref="B201:C201"/>
    <mergeCell ref="B199:C199"/>
    <mergeCell ref="B87:C87"/>
    <mergeCell ref="B86:C86"/>
    <mergeCell ref="B84:C84"/>
    <mergeCell ref="B83:C83"/>
    <mergeCell ref="B80:C80"/>
    <mergeCell ref="B92:C92"/>
    <mergeCell ref="B91:C91"/>
    <mergeCell ref="B90:C90"/>
    <mergeCell ref="B89:C89"/>
    <mergeCell ref="B88:C88"/>
    <mergeCell ref="B97:C97"/>
    <mergeCell ref="B96:C96"/>
    <mergeCell ref="B95:C95"/>
    <mergeCell ref="B94:C94"/>
    <mergeCell ref="B93:C93"/>
    <mergeCell ref="B102:C102"/>
    <mergeCell ref="B101:C101"/>
    <mergeCell ref="B100:C100"/>
    <mergeCell ref="B99:C99"/>
    <mergeCell ref="B98:C98"/>
    <mergeCell ref="B128:C128"/>
    <mergeCell ref="B127:C127"/>
    <mergeCell ref="B107:C107"/>
    <mergeCell ref="B106:C106"/>
    <mergeCell ref="B105:C105"/>
    <mergeCell ref="B104:C104"/>
    <mergeCell ref="B103:C103"/>
    <mergeCell ref="B121:C121"/>
    <mergeCell ref="B120:C120"/>
    <mergeCell ref="B119:C119"/>
    <mergeCell ref="B117:C117"/>
    <mergeCell ref="B116:C116"/>
    <mergeCell ref="B72:C72"/>
    <mergeCell ref="B73:C73"/>
    <mergeCell ref="B74:C74"/>
    <mergeCell ref="B144:C144"/>
    <mergeCell ref="B143:C143"/>
    <mergeCell ref="B142:C142"/>
    <mergeCell ref="B141:C141"/>
    <mergeCell ref="B140:C140"/>
    <mergeCell ref="B139:C139"/>
    <mergeCell ref="B138:C138"/>
    <mergeCell ref="B137:C137"/>
    <mergeCell ref="B136:C136"/>
    <mergeCell ref="B135:C135"/>
    <mergeCell ref="B134:C134"/>
    <mergeCell ref="B133:C133"/>
    <mergeCell ref="B132:C132"/>
    <mergeCell ref="B126:C126"/>
    <mergeCell ref="B125:C125"/>
    <mergeCell ref="B124:C124"/>
    <mergeCell ref="B123:C123"/>
    <mergeCell ref="B122:C122"/>
    <mergeCell ref="B131:C131"/>
    <mergeCell ref="B130:C130"/>
    <mergeCell ref="B129:C129"/>
    <mergeCell ref="B67:C67"/>
    <mergeCell ref="B68:C68"/>
    <mergeCell ref="B69:C69"/>
    <mergeCell ref="B70:C70"/>
    <mergeCell ref="B71:C71"/>
    <mergeCell ref="B62:C62"/>
    <mergeCell ref="B63:C63"/>
    <mergeCell ref="B64:C64"/>
    <mergeCell ref="B65:C65"/>
    <mergeCell ref="B66:C66"/>
    <mergeCell ref="B57:C57"/>
    <mergeCell ref="B58:C58"/>
    <mergeCell ref="B59:C59"/>
    <mergeCell ref="B60:C60"/>
    <mergeCell ref="B61:C61"/>
    <mergeCell ref="B52:C52"/>
    <mergeCell ref="B53:C53"/>
    <mergeCell ref="B54:C54"/>
    <mergeCell ref="B55:C55"/>
    <mergeCell ref="B56:C56"/>
    <mergeCell ref="B47:C47"/>
    <mergeCell ref="B48:C48"/>
    <mergeCell ref="B49:C49"/>
    <mergeCell ref="B50:C50"/>
    <mergeCell ref="B51:C51"/>
    <mergeCell ref="B39:C39"/>
    <mergeCell ref="B40:C40"/>
    <mergeCell ref="B41:C41"/>
    <mergeCell ref="B45:C45"/>
    <mergeCell ref="B46:C46"/>
    <mergeCell ref="B34:C34"/>
    <mergeCell ref="B35:C35"/>
    <mergeCell ref="B36:C36"/>
    <mergeCell ref="B37:C37"/>
    <mergeCell ref="B38:C38"/>
    <mergeCell ref="B29:C29"/>
    <mergeCell ref="B30:C30"/>
    <mergeCell ref="B31:C31"/>
    <mergeCell ref="B32:C32"/>
    <mergeCell ref="B33:C33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4:C14"/>
    <mergeCell ref="B15:C15"/>
    <mergeCell ref="B16:C16"/>
    <mergeCell ref="B17:C17"/>
    <mergeCell ref="A75:F75"/>
    <mergeCell ref="A145:F145"/>
    <mergeCell ref="A240:F240"/>
    <mergeCell ref="A255:B255"/>
    <mergeCell ref="B76:C76"/>
    <mergeCell ref="B77:C77"/>
    <mergeCell ref="B78:C78"/>
    <mergeCell ref="B81:C81"/>
    <mergeCell ref="B82:C82"/>
    <mergeCell ref="B115:C115"/>
    <mergeCell ref="B114:C114"/>
    <mergeCell ref="B113:C113"/>
    <mergeCell ref="B112:C112"/>
    <mergeCell ref="B111:C111"/>
    <mergeCell ref="B110:C110"/>
    <mergeCell ref="B108:C108"/>
    <mergeCell ref="B158:C158"/>
    <mergeCell ref="B159:C159"/>
    <mergeCell ref="B213:C213"/>
    <mergeCell ref="A2:F2"/>
    <mergeCell ref="D253:F253"/>
    <mergeCell ref="D254:F254"/>
    <mergeCell ref="D255:F255"/>
    <mergeCell ref="A253:B253"/>
    <mergeCell ref="A254:B254"/>
    <mergeCell ref="B42:C42"/>
    <mergeCell ref="B43:C43"/>
    <mergeCell ref="B44:C44"/>
    <mergeCell ref="B13:C13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85:C85"/>
    <mergeCell ref="B109:C109"/>
    <mergeCell ref="B118:C118"/>
    <mergeCell ref="B191:C191"/>
    <mergeCell ref="B190:C190"/>
    <mergeCell ref="B189:C189"/>
    <mergeCell ref="B215:C215"/>
    <mergeCell ref="B216:C216"/>
    <mergeCell ref="B217:C217"/>
    <mergeCell ref="B218:C218"/>
    <mergeCell ref="B219:C219"/>
    <mergeCell ref="B220:C220"/>
    <mergeCell ref="B214:C214"/>
    <mergeCell ref="B200:C200"/>
    <mergeCell ref="B198:C198"/>
    <mergeCell ref="B197:C197"/>
    <mergeCell ref="B196:C196"/>
    <mergeCell ref="B195:C195"/>
    <mergeCell ref="B194:C194"/>
    <mergeCell ref="B193:C193"/>
    <mergeCell ref="B192:C192"/>
    <mergeCell ref="B221:C221"/>
    <mergeCell ref="B222:C222"/>
    <mergeCell ref="B223:C223"/>
    <mergeCell ref="B224:C224"/>
    <mergeCell ref="B225:C225"/>
    <mergeCell ref="B226:C226"/>
    <mergeCell ref="B227:C227"/>
    <mergeCell ref="B228:C228"/>
    <mergeCell ref="B229:C229"/>
    <mergeCell ref="B239:C239"/>
    <mergeCell ref="B230:C230"/>
    <mergeCell ref="B231:C231"/>
    <mergeCell ref="B232:C232"/>
    <mergeCell ref="B233:C233"/>
    <mergeCell ref="B234:C234"/>
    <mergeCell ref="B235:C235"/>
    <mergeCell ref="B236:C236"/>
    <mergeCell ref="B237:C237"/>
    <mergeCell ref="B238:C238"/>
  </mergeCells>
  <pageMargins left="0.47244094488188981" right="0.23622047244094491" top="0.98425196850393704" bottom="0.74803149606299213" header="0.31496062992125984" footer="0.31496062992125984"/>
  <pageSetup paperSize="9" scale="75" orientation="portrait" r:id="rId1"/>
  <headerFooter>
    <oddHeader xml:space="preserve">&amp;CFOURNITURE ET LIVRAISON DE MATERIELS DE QUINCAILLERIE ET DE SERRURERIE
Lot 2 : Fourniture et livraison de cylindres et clés de la marque vachette
Détail Quantitatif Estimatif (DQE)
</oddHeader>
    <oddFooter>&amp;R&amp;8&amp;P/&amp;N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BPU Lot 2</vt:lpstr>
      <vt:lpstr> DQE Lot 2</vt:lpstr>
      <vt:lpstr>' DQE Lot 2'!Impression_des_titres</vt:lpstr>
      <vt:lpstr>'BPU Lot 2'!Impression_des_titres</vt:lpstr>
      <vt:lpstr>'BPU Lot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2025-09-08T14:35:42Z</dcterms:modified>
</cp:coreProperties>
</file>